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Zoran Brozičević\izvršenje proračuna\2026 za 2025\"/>
    </mc:Choice>
  </mc:AlternateContent>
  <xr:revisionPtr revIDLastSave="0" documentId="13_ncr:1_{B2D0E3D0-8C8D-414E-9DD9-63ED30CCF4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J17" i="1" l="1"/>
  <c r="I17" i="1"/>
  <c r="C17" i="1"/>
  <c r="I20" i="1" l="1"/>
  <c r="H17" i="1"/>
  <c r="E17" i="1"/>
  <c r="F17" i="1"/>
  <c r="I26" i="1"/>
  <c r="H26" i="1"/>
  <c r="E26" i="1"/>
  <c r="C26" i="1"/>
  <c r="I23" i="1"/>
  <c r="H23" i="1"/>
  <c r="E23" i="1"/>
  <c r="C23" i="1"/>
  <c r="H20" i="1"/>
  <c r="E20" i="1"/>
  <c r="C2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<sst xmlns="http://schemas.openxmlformats.org/spreadsheetml/2006/main" count="78" uniqueCount="59">
  <si>
    <t>Naziv Programa</t>
  </si>
  <si>
    <t>Procjena vrijednosti troškova</t>
  </si>
  <si>
    <t>Izvor financiranja</t>
  </si>
  <si>
    <t>Komunalna naknada</t>
  </si>
  <si>
    <t>Ostali izvori</t>
  </si>
  <si>
    <t>Naziv ostalih izvora</t>
  </si>
  <si>
    <t>Izvršenje</t>
  </si>
  <si>
    <t>Opis</t>
  </si>
  <si>
    <t>ODRŽAVANJE OBORINSKE KANALIZACIJE</t>
  </si>
  <si>
    <t>Vodni doprinos</t>
  </si>
  <si>
    <t xml:space="preserve">Održavanje oborinske kanalizacije odnosi se na održavanje sustava za odvodnju atmosferskih voda kojeg čine oborinski kanali, kanalske rešetke, taložnice, pjeskolovi i slivnici koji se održavaju na nerazvrstanim cestama i na javnim površinama. Redovno održavanje svodi se na periodično čišćenje u zavisnosti od lokacije, te intervencije u slučaju začepljenja tih uređaja.   </t>
  </si>
  <si>
    <t xml:space="preserve">ODRŽAVANJE PROMETNICA </t>
  </si>
  <si>
    <t>Održavanje prometnica obuhvaća sve nerazvrstane ulice i putove na području grada Crikvenice. Redovno održavanje sadrži radove na sanaciji udarnih rupa i popravci manjih površina, popravak potpornih i obložnih zidova, održavanje makadamskih cesta, sanacija kolničkog zastora frezanjem, radovi na opremi ceste, zimska služba, vertikalna i horizontalna signalizacija, popravak betonskih kolnika i stepenica, popravci nogostupa, podizanje i spuštanje okana na potrebnu visinu.</t>
  </si>
  <si>
    <t>ODRŽAVANJE JAVNE RASVJETE</t>
  </si>
  <si>
    <t xml:space="preserve">Aktivnost održavanje javne rasvjete osim financiranja utroška električne energije odnosi se na održavanje stupova javne rasvjete, održavanje rasvjetnih tijela te ostale opreme na području grada Crikvenice. </t>
  </si>
  <si>
    <t>PROGRAM ODRŽAVANJA KOMUNALNE INFRASTRUKTURE</t>
  </si>
  <si>
    <t>UKUPNO:</t>
  </si>
  <si>
    <t>DEKORACIJA I ILUMINACIJA</t>
  </si>
  <si>
    <t>Dekoracija grada svjetlećim elementima planira se za Božićne blagdane i Novogodišnje praznike. Planirana sredstva omogućuju održavanje postojećeg nivoa svjetlosne dekoracije. Svjetleća dekoracija obuhvaća cca 110 svjetlećih elemenata na stupovima javne rasvjete, 40 svjetlećih elemenata za ukrašavanje drveća i pročelja.</t>
  </si>
  <si>
    <t>PROGRAM MALIH KOMUNALNIH AKCIJA MO</t>
  </si>
  <si>
    <t>ODRŽAVANJE JAVNIH POVRŠINA MO</t>
  </si>
  <si>
    <t>Temeljem programa MO uređuju se pješački putevi i staze, izmjenjuju se rubnjaci, formiraju nogostupi, dobava i sadnja biljnog naterijala, formiranje novih zelenih površina. Formiranje novih i održavanje postojećih dječjih igrališta. Poslovi se obvaljaju temeljem ugovora sa komunalnim poduzećem Eko Murvica d.o.o.</t>
  </si>
  <si>
    <t>PRIJEVOZ NA PODRUČJU GRADA</t>
  </si>
  <si>
    <t>PROJEKT LOKALNOG PRIJEVOZA</t>
  </si>
  <si>
    <t>Lokalni prijevoz na području grada Crikvenice, prijevoz putnika u javnom prometu te brodska linija Crikvenica - Šilo.</t>
  </si>
  <si>
    <t>Članak 3.</t>
  </si>
  <si>
    <t>Izvori financiranja za izvršenje programa utvrđeni su kako slijedi:</t>
  </si>
  <si>
    <t>IZVORI FINANCIRANJA</t>
  </si>
  <si>
    <t>Ostali prihodi i primici grada</t>
  </si>
  <si>
    <t>Komunalni doprinos i ostale koncesije</t>
  </si>
  <si>
    <t>PROGRAM GRAĐENJA KOMUNALNE INFRASTRUKTURE</t>
  </si>
  <si>
    <t>IZNOS</t>
  </si>
  <si>
    <t>ODRŽAVANJE JAVNIH POVRŠINA, PRIPADAJUĆIH OBJEKATA, UREĐAJA I OPREME</t>
  </si>
  <si>
    <t>Članak 4.</t>
  </si>
  <si>
    <t xml:space="preserve">Crikvenica, </t>
  </si>
  <si>
    <t>U ovoj aktivnosti obuhvaćeno je održavanje čistoće javnih površina, održavanje zelenih površina, održavanje javnih WC-a, održavanje meteorološke stanice, održavanje dječjih igrališta i održavanje groblja.</t>
  </si>
  <si>
    <t xml:space="preserve">KLASA: </t>
  </si>
  <si>
    <t>URBROJ:</t>
  </si>
  <si>
    <t>Ovo izvješće stupa na snagu osmog dana od objave u "Službenim novinama Grada Crikvenice".</t>
  </si>
  <si>
    <t>DOPRINOS ZA ŠUME,  NAK ZA NEZAK.IZGR.ZGRADE, POLJO.ZEMLJ. U</t>
  </si>
  <si>
    <t xml:space="preserve">DOPRINOS ZA ŠUME,  NAK ZA NEZAK.IZGR.ZGRADE, POLJO.ZEMLJ. </t>
  </si>
  <si>
    <t>IZVJEŠĆE O IZVRŠENJU PROGRAMA ODRŽAVANJA KOMUNALNE INFRASTRUKTURE U 2025. GODINI</t>
  </si>
  <si>
    <t>Izvor financiranja izvršenja</t>
  </si>
  <si>
    <t>0,00</t>
  </si>
  <si>
    <t>UPRAVNI ODJEL ZA INVESTICIJE, PROSTORNO UREĐENJE I IMOVINU</t>
  </si>
  <si>
    <t>PROGRAM DEKORACIJE GRADA</t>
  </si>
  <si>
    <t>KAPITALNA ULAGANJA U PREDŠKOLSKI ODGOJ</t>
  </si>
  <si>
    <t>KAPITALNO ULAGANJE U DJEČJI VRTIĆ GORNJI KRAJ</t>
  </si>
  <si>
    <t>Projekt izgradnje dječjeg vrtića ‘Gornji kraj’ usmjeren je na povećanje kapaciteta predškolskog odgoja, smanjenje lista čekanja te poboljšanje dostupnosti i kvalitete usluga za djecu i roditelje na području Grada Crikvenice.</t>
  </si>
  <si>
    <t>KAPITALNO ULAGANJE U NOGOMETNO IGRALIŠTE</t>
  </si>
  <si>
    <t>ostali prihodi od nefinancijske imovine grada</t>
  </si>
  <si>
    <t>Ulaganje u rasvjetu nogometnog igrališta provodi se radi povećanja kvalitete i sigurnosti sportskih aktivnosti, omogućavanja korištenja igrališta u večernjim terminima te unapređenja sportske infrastrukture uz primjenu energetski učinkovitih rješenja.</t>
  </si>
  <si>
    <t xml:space="preserve">Na temelju članka 74. Zakona o komunalnom gospodarstvu ("Narodne novine", broj 68/18, 110/18, 32/20 i 145/24) i članka 34. Statuta Grada Crikvenice (Službene novine Grada Crikvenice broj 103/21 i 219/25), Gradsko vijeće Grada Crikvenice na 9. sjednici održanoj 22. srpnja 2026. godine  donosi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</si>
  <si>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22. srpnja 2026. godine</t>
  </si>
  <si>
    <t>2170-5-06/01-26-7</t>
  </si>
  <si>
    <t xml:space="preserve">400-02/24-01/27 </t>
  </si>
  <si>
    <t>GRADSKO VIJEĆE GRADA CRIKVENICE</t>
  </si>
  <si>
    <t>Predsjednica Gradskog vijeća</t>
  </si>
  <si>
    <t>Ines Kassal Andrašević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</si>
</sst>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0" fillId="2" borderId="13" xfId="0" applyFill="1" applyBorder="1"/>
    <xf numFmtId="0" fontId="0" fillId="2" borderId="1" xfId="0" applyFill="1" applyBorder="1"/>
    <xf numFmtId="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4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0" fillId="0" borderId="7" xfId="0" applyBorder="1"/>
    <xf numFmtId="4" fontId="4" fillId="0" borderId="1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3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4" fontId="4" fillId="2" borderId="13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" fontId="4" fillId="0" borderId="13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56"/>
  <sheetViews>
    <sheetView tabSelected="1" topLeftCell="B38" zoomScale="85" zoomScaleNormal="85" workbookViewId="0">
      <selection activeCell="J60" sqref="J60"/>
    </sheetView>
  </sheetViews>
  <sheetFormatPr defaultRowHeight="15" x14ac:dyDescent="0.25"/>
  <cols>
    <col min="1" max="1" width="1.140625" hidden="1" customWidth="1"/>
    <col min="2" max="2" width="11.42578125" customWidth="1"/>
    <col min="4" max="4" width="4.140625" customWidth="1"/>
    <col min="5" max="5" width="15.28515625" bestFit="1" customWidth="1"/>
    <col min="6" max="6" width="12" bestFit="1" customWidth="1"/>
    <col min="7" max="7" width="11.85546875" customWidth="1"/>
    <col min="8" max="8" width="11.7109375" bestFit="1" customWidth="1"/>
    <col min="9" max="9" width="17.7109375" bestFit="1" customWidth="1"/>
    <col min="10" max="10" width="15.140625" customWidth="1"/>
    <col min="11" max="11" width="11" customWidth="1"/>
    <col min="13" max="13" width="25.28515625" customWidth="1"/>
    <col min="16" max="16" width="11.7109375" bestFit="1" customWidth="1"/>
  </cols>
  <sheetData>
    <row r="1" spans="1:16" ht="38.25" customHeight="1" x14ac:dyDescent="0.25">
      <c r="B1" s="126" t="e" vm="1">
        <v>#VALUE!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6" ht="15" customHeight="1" x14ac:dyDescent="0.25">
      <c r="A2" s="77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6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6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6" x14ac:dyDescent="0.25">
      <c r="A5" s="78" t="s">
        <v>41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6" ht="15.75" thickBot="1" x14ac:dyDescent="0.3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</row>
    <row r="7" spans="1:16" ht="16.5" thickTop="1" thickBot="1" x14ac:dyDescent="0.3">
      <c r="A7" s="65"/>
      <c r="B7" s="68" t="s">
        <v>0</v>
      </c>
      <c r="C7" s="71" t="s">
        <v>1</v>
      </c>
      <c r="D7" s="72"/>
      <c r="E7" s="94" t="s">
        <v>2</v>
      </c>
      <c r="F7" s="94"/>
      <c r="G7" s="94"/>
      <c r="H7" s="95" t="s">
        <v>6</v>
      </c>
      <c r="I7" s="80" t="s">
        <v>42</v>
      </c>
      <c r="J7" s="81"/>
      <c r="K7" s="82"/>
      <c r="L7" s="87" t="s">
        <v>7</v>
      </c>
      <c r="M7" s="88"/>
    </row>
    <row r="8" spans="1:16" ht="16.5" thickTop="1" thickBot="1" x14ac:dyDescent="0.3">
      <c r="A8" s="66"/>
      <c r="B8" s="69"/>
      <c r="C8" s="73"/>
      <c r="D8" s="74"/>
      <c r="E8" s="93" t="s">
        <v>3</v>
      </c>
      <c r="F8" s="93" t="s">
        <v>4</v>
      </c>
      <c r="G8" s="93" t="s">
        <v>5</v>
      </c>
      <c r="H8" s="96"/>
      <c r="I8" s="83" t="s">
        <v>3</v>
      </c>
      <c r="J8" s="83" t="s">
        <v>4</v>
      </c>
      <c r="K8" s="85" t="s">
        <v>5</v>
      </c>
      <c r="L8" s="89"/>
      <c r="M8" s="90"/>
    </row>
    <row r="9" spans="1:16" ht="25.5" customHeight="1" thickTop="1" thickBot="1" x14ac:dyDescent="0.3">
      <c r="A9" s="67"/>
      <c r="B9" s="70"/>
      <c r="C9" s="75"/>
      <c r="D9" s="76"/>
      <c r="E9" s="93"/>
      <c r="F9" s="93"/>
      <c r="G9" s="93"/>
      <c r="H9" s="97"/>
      <c r="I9" s="84"/>
      <c r="J9" s="84"/>
      <c r="K9" s="86"/>
      <c r="L9" s="91"/>
      <c r="M9" s="92"/>
    </row>
    <row r="10" spans="1:16" ht="16.5" thickTop="1" thickBot="1" x14ac:dyDescent="0.3">
      <c r="A10" s="98" t="s">
        <v>15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100"/>
    </row>
    <row r="11" spans="1:16" ht="15.75" thickTop="1" x14ac:dyDescent="0.25">
      <c r="A11" s="42"/>
      <c r="B11" s="42" t="s">
        <v>8</v>
      </c>
      <c r="C11" s="44">
        <v>200000</v>
      </c>
      <c r="D11" s="101"/>
      <c r="E11" s="48">
        <v>190000</v>
      </c>
      <c r="F11" s="48">
        <v>10000</v>
      </c>
      <c r="G11" s="42" t="s">
        <v>9</v>
      </c>
      <c r="H11" s="48">
        <v>134045.68</v>
      </c>
      <c r="I11" s="48">
        <v>132605.97</v>
      </c>
      <c r="J11" s="48">
        <v>1439.71</v>
      </c>
      <c r="K11" s="42" t="s">
        <v>9</v>
      </c>
      <c r="L11" s="105" t="s">
        <v>10</v>
      </c>
      <c r="M11" s="106"/>
    </row>
    <row r="12" spans="1:16" ht="104.25" customHeight="1" thickBot="1" x14ac:dyDescent="0.3">
      <c r="A12" s="43"/>
      <c r="B12" s="43"/>
      <c r="C12" s="102"/>
      <c r="D12" s="103"/>
      <c r="E12" s="104"/>
      <c r="F12" s="104"/>
      <c r="G12" s="43"/>
      <c r="H12" s="104"/>
      <c r="I12" s="104"/>
      <c r="J12" s="104"/>
      <c r="K12" s="43"/>
      <c r="L12" s="107"/>
      <c r="M12" s="108"/>
    </row>
    <row r="13" spans="1:16" ht="144.75" customHeight="1" thickTop="1" thickBot="1" x14ac:dyDescent="0.3">
      <c r="A13" s="4"/>
      <c r="B13" s="1" t="s">
        <v>11</v>
      </c>
      <c r="C13" s="56">
        <v>600162.62</v>
      </c>
      <c r="D13" s="57"/>
      <c r="E13" s="5">
        <v>600000</v>
      </c>
      <c r="F13" s="2">
        <v>162.62</v>
      </c>
      <c r="G13" s="1" t="s">
        <v>40</v>
      </c>
      <c r="H13" s="5">
        <v>582038.46</v>
      </c>
      <c r="I13" s="5">
        <v>582038.46</v>
      </c>
      <c r="J13" s="24" t="s">
        <v>43</v>
      </c>
      <c r="K13" s="1" t="s">
        <v>39</v>
      </c>
      <c r="L13" s="109" t="s">
        <v>12</v>
      </c>
      <c r="M13" s="110"/>
    </row>
    <row r="14" spans="1:16" ht="75.75" customHeight="1" thickTop="1" thickBot="1" x14ac:dyDescent="0.3">
      <c r="A14" s="4"/>
      <c r="B14" s="1" t="s">
        <v>13</v>
      </c>
      <c r="C14" s="56">
        <v>335000</v>
      </c>
      <c r="D14" s="113"/>
      <c r="E14" s="5">
        <v>335000</v>
      </c>
      <c r="F14" s="2"/>
      <c r="G14" s="1"/>
      <c r="H14" s="5">
        <v>198231.88</v>
      </c>
      <c r="I14" s="5">
        <v>206070.58</v>
      </c>
      <c r="J14" s="2"/>
      <c r="K14" s="1"/>
      <c r="L14" s="109" t="s">
        <v>14</v>
      </c>
      <c r="M14" s="110"/>
    </row>
    <row r="15" spans="1:16" ht="85.5" customHeight="1" thickTop="1" thickBot="1" x14ac:dyDescent="0.3">
      <c r="A15" s="4"/>
      <c r="B15" s="42" t="s">
        <v>32</v>
      </c>
      <c r="C15" s="44">
        <v>1616300.01</v>
      </c>
      <c r="D15" s="45"/>
      <c r="E15" s="48">
        <v>330053.25</v>
      </c>
      <c r="F15" s="17">
        <v>159116.15</v>
      </c>
      <c r="G15" s="1" t="s">
        <v>28</v>
      </c>
      <c r="H15" s="48">
        <v>1432924.33</v>
      </c>
      <c r="I15" s="48">
        <v>219029.12</v>
      </c>
      <c r="J15" s="5">
        <v>148011.69</v>
      </c>
      <c r="K15" s="1" t="s">
        <v>28</v>
      </c>
      <c r="L15" s="50" t="s">
        <v>35</v>
      </c>
      <c r="M15" s="51"/>
    </row>
    <row r="16" spans="1:16" ht="53.25" customHeight="1" thickTop="1" thickBot="1" x14ac:dyDescent="0.3">
      <c r="A16" s="4"/>
      <c r="B16" s="43"/>
      <c r="C16" s="46"/>
      <c r="D16" s="47"/>
      <c r="E16" s="49"/>
      <c r="F16" s="17">
        <v>1127130.6100000001</v>
      </c>
      <c r="G16" s="1" t="s">
        <v>29</v>
      </c>
      <c r="H16" s="49"/>
      <c r="I16" s="49"/>
      <c r="J16" s="5">
        <v>1065883.52</v>
      </c>
      <c r="K16" s="1" t="s">
        <v>29</v>
      </c>
      <c r="L16" s="52"/>
      <c r="M16" s="53"/>
      <c r="P16" s="21"/>
    </row>
    <row r="17" spans="1:50" ht="32.25" customHeight="1" thickTop="1" thickBot="1" x14ac:dyDescent="0.3">
      <c r="A17" s="6"/>
      <c r="B17" s="9" t="s">
        <v>16</v>
      </c>
      <c r="C17" s="40">
        <f>SUM(C11:D16)</f>
        <v>2751462.63</v>
      </c>
      <c r="D17" s="61"/>
      <c r="E17" s="8">
        <f>SUM(E11:E16)</f>
        <v>1455053.25</v>
      </c>
      <c r="F17" s="8">
        <f>SUM(F11:F16)</f>
        <v>1296409.3800000001</v>
      </c>
      <c r="G17" s="7"/>
      <c r="H17" s="8">
        <f>SUM(H11:H16)</f>
        <v>2347240.35</v>
      </c>
      <c r="I17" s="8">
        <f>SUM(I11:I16)</f>
        <v>1139744.1299999999</v>
      </c>
      <c r="J17" s="8">
        <f>SUM(J11:J16)</f>
        <v>1215334.92</v>
      </c>
      <c r="K17" s="7"/>
      <c r="L17" s="114"/>
      <c r="M17" s="115"/>
    </row>
    <row r="18" spans="1:50" ht="30.75" customHeight="1" thickTop="1" thickBot="1" x14ac:dyDescent="0.3">
      <c r="A18" s="10"/>
      <c r="B18" s="116" t="s">
        <v>45</v>
      </c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</row>
    <row r="19" spans="1:50" ht="124.5" customHeight="1" thickTop="1" thickBot="1" x14ac:dyDescent="0.3">
      <c r="A19" s="10"/>
      <c r="B19" s="12" t="s">
        <v>17</v>
      </c>
      <c r="C19" s="119">
        <v>45500</v>
      </c>
      <c r="D19" s="120"/>
      <c r="E19" s="26">
        <v>45500</v>
      </c>
      <c r="F19" s="23"/>
      <c r="G19" s="1"/>
      <c r="H19" s="13">
        <v>38911.25</v>
      </c>
      <c r="I19" s="13">
        <v>38911.25</v>
      </c>
      <c r="J19" s="23"/>
      <c r="K19" s="23"/>
      <c r="L19" s="54" t="s">
        <v>18</v>
      </c>
      <c r="M19" s="55"/>
    </row>
    <row r="20" spans="1:50" s="10" customFormat="1" ht="27" customHeight="1" thickTop="1" thickBot="1" x14ac:dyDescent="0.3">
      <c r="B20" s="9" t="s">
        <v>16</v>
      </c>
      <c r="C20" s="40">
        <f>C19</f>
        <v>45500</v>
      </c>
      <c r="D20" s="61"/>
      <c r="E20" s="8">
        <f>E19</f>
        <v>45500</v>
      </c>
      <c r="F20" s="16"/>
      <c r="G20" s="16"/>
      <c r="H20" s="8">
        <f>H19</f>
        <v>38911.25</v>
      </c>
      <c r="I20" s="8">
        <f>I19</f>
        <v>38911.25</v>
      </c>
      <c r="J20" s="15"/>
      <c r="K20" s="15"/>
      <c r="L20" s="62"/>
      <c r="M20" s="6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1" spans="1:50" s="10" customFormat="1" ht="27" customHeight="1" thickTop="1" thickBot="1" x14ac:dyDescent="0.3">
      <c r="B21" s="58" t="s">
        <v>19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0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</row>
    <row r="22" spans="1:50" s="10" customFormat="1" ht="63.75" customHeight="1" thickTop="1" thickBot="1" x14ac:dyDescent="0.3">
      <c r="B22" s="12" t="s">
        <v>20</v>
      </c>
      <c r="C22" s="56">
        <v>177175.8</v>
      </c>
      <c r="D22" s="113"/>
      <c r="E22" s="17">
        <v>177175.8</v>
      </c>
      <c r="F22" s="18"/>
      <c r="G22" s="18"/>
      <c r="H22" s="17">
        <v>177175.8</v>
      </c>
      <c r="I22" s="17">
        <v>177175.8</v>
      </c>
      <c r="J22" s="11"/>
      <c r="K22" s="11"/>
      <c r="L22" s="111" t="s">
        <v>21</v>
      </c>
      <c r="M22" s="112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</row>
    <row r="23" spans="1:50" s="10" customFormat="1" ht="102" customHeight="1" thickTop="1" thickBot="1" x14ac:dyDescent="0.3">
      <c r="B23" s="9" t="s">
        <v>16</v>
      </c>
      <c r="C23" s="40">
        <f>SUM(C22:D22)</f>
        <v>177175.8</v>
      </c>
      <c r="D23" s="41"/>
      <c r="E23" s="8">
        <f>SUM(E22:E22)</f>
        <v>177175.8</v>
      </c>
      <c r="F23" s="19"/>
      <c r="G23" s="19"/>
      <c r="H23" s="8">
        <f>SUM(H22:H22)</f>
        <v>177175.8</v>
      </c>
      <c r="I23" s="8">
        <f>SUM(I22:I22)</f>
        <v>177175.8</v>
      </c>
      <c r="J23" s="9"/>
      <c r="K23" s="9"/>
      <c r="L23" s="38"/>
      <c r="M23" s="39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</row>
    <row r="24" spans="1:50" s="10" customFormat="1" ht="62.25" customHeight="1" thickTop="1" thickBot="1" x14ac:dyDescent="0.3">
      <c r="B24" s="58" t="s">
        <v>22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60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0" s="10" customFormat="1" ht="45.75" customHeight="1" thickTop="1" thickBot="1" x14ac:dyDescent="0.3">
      <c r="B25" s="12" t="s">
        <v>23</v>
      </c>
      <c r="C25" s="56">
        <v>80000</v>
      </c>
      <c r="D25" s="57"/>
      <c r="E25" s="17">
        <v>80000</v>
      </c>
      <c r="F25" s="3"/>
      <c r="G25" s="3"/>
      <c r="H25" s="17">
        <v>80000</v>
      </c>
      <c r="I25" s="17">
        <v>80000</v>
      </c>
      <c r="J25" s="3"/>
      <c r="K25" s="3"/>
      <c r="L25" s="111" t="s">
        <v>24</v>
      </c>
      <c r="M25" s="112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0" s="10" customFormat="1" ht="75.75" customHeight="1" thickTop="1" thickBot="1" x14ac:dyDescent="0.3">
      <c r="B26" s="9" t="s">
        <v>16</v>
      </c>
      <c r="C26" s="40">
        <f>C25</f>
        <v>80000</v>
      </c>
      <c r="D26" s="41"/>
      <c r="E26" s="8">
        <f>E25</f>
        <v>80000</v>
      </c>
      <c r="F26" s="7"/>
      <c r="G26" s="7"/>
      <c r="H26" s="8">
        <f>H25</f>
        <v>80000</v>
      </c>
      <c r="I26" s="8">
        <f>I25</f>
        <v>80000</v>
      </c>
      <c r="J26" s="7"/>
      <c r="K26" s="7"/>
      <c r="L26" s="38"/>
      <c r="M26" s="39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</row>
    <row r="27" spans="1:50" ht="46.5" customHeight="1" thickTop="1" thickBot="1" x14ac:dyDescent="0.3">
      <c r="B27" s="123" t="s">
        <v>44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25"/>
    </row>
    <row r="28" spans="1:50" ht="33.75" customHeight="1" thickTop="1" thickBot="1" x14ac:dyDescent="0.3">
      <c r="B28" s="125" t="s">
        <v>46</v>
      </c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</row>
    <row r="29" spans="1:50" ht="81" customHeight="1" thickTop="1" thickBot="1" x14ac:dyDescent="0.3">
      <c r="B29" s="12" t="s">
        <v>47</v>
      </c>
      <c r="C29" s="56">
        <v>2275065</v>
      </c>
      <c r="D29" s="57"/>
      <c r="E29" s="17">
        <v>714876.08</v>
      </c>
      <c r="F29" s="17">
        <v>1560188.92</v>
      </c>
      <c r="G29" s="12" t="s">
        <v>28</v>
      </c>
      <c r="H29" s="17">
        <v>2156436.61</v>
      </c>
      <c r="I29" s="17">
        <v>1135613.1299999999</v>
      </c>
      <c r="J29" s="17">
        <v>1020823.48</v>
      </c>
      <c r="K29" s="12" t="s">
        <v>28</v>
      </c>
      <c r="L29" s="121" t="s">
        <v>48</v>
      </c>
      <c r="M29" s="122"/>
    </row>
    <row r="30" spans="1:50" ht="78.75" customHeight="1" thickTop="1" thickBot="1" x14ac:dyDescent="0.3">
      <c r="B30" s="12" t="s">
        <v>49</v>
      </c>
      <c r="C30" s="56">
        <v>140000</v>
      </c>
      <c r="D30" s="57"/>
      <c r="E30" s="17">
        <v>123813.1</v>
      </c>
      <c r="F30" s="17">
        <v>16186.9</v>
      </c>
      <c r="G30" s="12" t="s">
        <v>50</v>
      </c>
      <c r="H30" s="17">
        <v>99862.51</v>
      </c>
      <c r="I30" s="17">
        <v>87082.91</v>
      </c>
      <c r="J30" s="17">
        <v>12779.6</v>
      </c>
      <c r="K30" s="12" t="s">
        <v>50</v>
      </c>
      <c r="L30" s="121" t="s">
        <v>51</v>
      </c>
      <c r="M30" s="122"/>
    </row>
    <row r="31" spans="1:50" ht="51.75" customHeight="1" thickTop="1" x14ac:dyDescent="0.25">
      <c r="H31" s="20"/>
    </row>
    <row r="32" spans="1:50" ht="51.75" customHeight="1" x14ac:dyDescent="0.25">
      <c r="B32" s="37" t="s">
        <v>25</v>
      </c>
      <c r="C32" s="37"/>
      <c r="D32" s="37"/>
      <c r="E32" s="37"/>
      <c r="F32" s="37"/>
      <c r="G32" s="37"/>
    </row>
    <row r="33" spans="2:13" ht="27" customHeight="1" x14ac:dyDescent="0.25">
      <c r="B33" s="64" t="s">
        <v>26</v>
      </c>
      <c r="C33" s="64"/>
      <c r="D33" s="64"/>
      <c r="E33" s="64"/>
      <c r="F33" s="64"/>
      <c r="G33" s="64"/>
      <c r="M33" s="21"/>
    </row>
    <row r="34" spans="2:13" ht="24.75" customHeight="1" x14ac:dyDescent="0.25"/>
    <row r="36" spans="2:13" ht="15.75" x14ac:dyDescent="0.25">
      <c r="B36" s="34" t="s">
        <v>30</v>
      </c>
      <c r="C36" s="35"/>
      <c r="D36" s="35"/>
      <c r="E36" s="35"/>
      <c r="F36" s="35"/>
      <c r="G36" s="35"/>
      <c r="H36" s="35"/>
      <c r="I36" s="35"/>
      <c r="J36" s="36"/>
    </row>
    <row r="37" spans="2:13" ht="15.75" x14ac:dyDescent="0.25">
      <c r="B37" s="34" t="s">
        <v>27</v>
      </c>
      <c r="C37" s="35"/>
      <c r="D37" s="35"/>
      <c r="E37" s="35"/>
      <c r="F37" s="35"/>
      <c r="G37" s="35"/>
      <c r="H37" s="35"/>
      <c r="I37" s="36"/>
      <c r="J37" s="27" t="s">
        <v>31</v>
      </c>
    </row>
    <row r="38" spans="2:13" ht="15.75" x14ac:dyDescent="0.25">
      <c r="B38" s="31" t="s">
        <v>3</v>
      </c>
      <c r="C38" s="32"/>
      <c r="D38" s="32"/>
      <c r="E38" s="32"/>
      <c r="F38" s="32"/>
      <c r="G38" s="32"/>
      <c r="H38" s="32"/>
      <c r="I38" s="33"/>
      <c r="J38" s="28">
        <v>2596418.23</v>
      </c>
    </row>
    <row r="39" spans="2:13" ht="15.75" x14ac:dyDescent="0.25">
      <c r="B39" s="31" t="s">
        <v>9</v>
      </c>
      <c r="C39" s="32"/>
      <c r="D39" s="32"/>
      <c r="E39" s="32"/>
      <c r="F39" s="32"/>
      <c r="G39" s="32"/>
      <c r="H39" s="32"/>
      <c r="I39" s="33"/>
      <c r="J39" s="28">
        <v>10000</v>
      </c>
    </row>
    <row r="40" spans="2:13" ht="15.75" x14ac:dyDescent="0.25">
      <c r="B40" s="31" t="s">
        <v>28</v>
      </c>
      <c r="C40" s="32"/>
      <c r="D40" s="32"/>
      <c r="E40" s="32"/>
      <c r="F40" s="32"/>
      <c r="G40" s="32"/>
      <c r="H40" s="32"/>
      <c r="I40" s="33"/>
      <c r="J40" s="28">
        <v>1719305.07</v>
      </c>
    </row>
    <row r="41" spans="2:13" ht="15.75" x14ac:dyDescent="0.25">
      <c r="B41" s="31" t="s">
        <v>29</v>
      </c>
      <c r="C41" s="32"/>
      <c r="D41" s="32"/>
      <c r="E41" s="32"/>
      <c r="F41" s="32"/>
      <c r="G41" s="32"/>
      <c r="H41" s="32"/>
      <c r="I41" s="33"/>
      <c r="J41" s="29">
        <v>1127130.6100000001</v>
      </c>
      <c r="K41" s="22"/>
    </row>
    <row r="42" spans="2:13" ht="15.75" x14ac:dyDescent="0.25">
      <c r="B42" s="31" t="s">
        <v>50</v>
      </c>
      <c r="C42" s="32"/>
      <c r="D42" s="32"/>
      <c r="E42" s="32"/>
      <c r="F42" s="32"/>
      <c r="G42" s="32"/>
      <c r="H42" s="32"/>
      <c r="I42" s="33"/>
      <c r="J42" s="28">
        <v>16186.9</v>
      </c>
      <c r="K42" s="22"/>
    </row>
    <row r="43" spans="2:13" ht="15.75" x14ac:dyDescent="0.25">
      <c r="B43" s="31" t="s">
        <v>40</v>
      </c>
      <c r="C43" s="32"/>
      <c r="D43" s="32"/>
      <c r="E43" s="32"/>
      <c r="F43" s="32"/>
      <c r="G43" s="32"/>
      <c r="H43" s="32"/>
      <c r="I43" s="33"/>
      <c r="J43" s="30">
        <v>162.62</v>
      </c>
    </row>
    <row r="44" spans="2:13" ht="15.75" x14ac:dyDescent="0.25">
      <c r="B44" s="34" t="s">
        <v>16</v>
      </c>
      <c r="C44" s="35"/>
      <c r="D44" s="35"/>
      <c r="E44" s="35"/>
      <c r="F44" s="35"/>
      <c r="G44" s="35"/>
      <c r="H44" s="35"/>
      <c r="I44" s="36"/>
      <c r="J44" s="28">
        <f>SUM(J38:J43)</f>
        <v>5469203.4300000006</v>
      </c>
    </row>
    <row r="47" spans="2:13" x14ac:dyDescent="0.25">
      <c r="B47" s="37" t="s">
        <v>33</v>
      </c>
      <c r="C47" s="37"/>
      <c r="D47" s="37"/>
      <c r="E47" s="37"/>
      <c r="F47" s="37"/>
      <c r="G47" s="37"/>
      <c r="H47" s="37"/>
      <c r="I47" s="37"/>
    </row>
    <row r="48" spans="2:13" x14ac:dyDescent="0.25">
      <c r="B48" t="s">
        <v>38</v>
      </c>
    </row>
    <row r="50" spans="2:7" x14ac:dyDescent="0.25">
      <c r="B50" t="s">
        <v>36</v>
      </c>
      <c r="C50" s="127" t="s">
        <v>55</v>
      </c>
      <c r="D50" s="127"/>
      <c r="E50" s="127"/>
      <c r="F50" s="127"/>
    </row>
    <row r="51" spans="2:7" x14ac:dyDescent="0.25">
      <c r="B51" t="s">
        <v>37</v>
      </c>
      <c r="C51" s="127" t="s">
        <v>54</v>
      </c>
      <c r="D51" s="127"/>
      <c r="E51" s="127"/>
      <c r="F51" s="127"/>
    </row>
    <row r="52" spans="2:7" x14ac:dyDescent="0.25">
      <c r="B52" t="s">
        <v>34</v>
      </c>
      <c r="C52" s="127" t="s">
        <v>53</v>
      </c>
      <c r="D52" s="127"/>
      <c r="E52" s="127"/>
      <c r="F52" s="127"/>
    </row>
    <row r="54" spans="2:7" x14ac:dyDescent="0.25">
      <c r="E54" s="20" t="s">
        <v>56</v>
      </c>
      <c r="F54" s="20"/>
      <c r="G54" s="20"/>
    </row>
    <row r="55" spans="2:7" x14ac:dyDescent="0.25">
      <c r="E55" s="20" t="s">
        <v>57</v>
      </c>
      <c r="F55" s="20"/>
      <c r="G55" s="20"/>
    </row>
    <row r="56" spans="2:7" x14ac:dyDescent="0.25">
      <c r="E56" s="20" t="s">
        <v>58</v>
      </c>
      <c r="F56" s="20"/>
      <c r="G56" s="20"/>
    </row>
  </sheetData>
  <mergeCells count="76">
    <mergeCell ref="B32:G32"/>
    <mergeCell ref="B1:M1"/>
    <mergeCell ref="C50:F50"/>
    <mergeCell ref="C51:F51"/>
    <mergeCell ref="C52:F52"/>
    <mergeCell ref="C30:D30"/>
    <mergeCell ref="L30:M30"/>
    <mergeCell ref="B27:M27"/>
    <mergeCell ref="B28:M28"/>
    <mergeCell ref="C29:D29"/>
    <mergeCell ref="L29:M29"/>
    <mergeCell ref="L13:M13"/>
    <mergeCell ref="L25:M25"/>
    <mergeCell ref="C13:D13"/>
    <mergeCell ref="C14:D14"/>
    <mergeCell ref="L14:M14"/>
    <mergeCell ref="C17:D17"/>
    <mergeCell ref="L17:M17"/>
    <mergeCell ref="B18:M18"/>
    <mergeCell ref="C19:D19"/>
    <mergeCell ref="C22:D22"/>
    <mergeCell ref="L22:M22"/>
    <mergeCell ref="C23:D23"/>
    <mergeCell ref="L23:M23"/>
    <mergeCell ref="A10:M10"/>
    <mergeCell ref="C11:D12"/>
    <mergeCell ref="A11:A12"/>
    <mergeCell ref="B11:B12"/>
    <mergeCell ref="E11:E12"/>
    <mergeCell ref="F11:F12"/>
    <mergeCell ref="G11:G12"/>
    <mergeCell ref="H11:H12"/>
    <mergeCell ref="I11:I12"/>
    <mergeCell ref="J11:J12"/>
    <mergeCell ref="K11:K12"/>
    <mergeCell ref="L11:M12"/>
    <mergeCell ref="B33:G33"/>
    <mergeCell ref="A7:A9"/>
    <mergeCell ref="B7:B9"/>
    <mergeCell ref="C7:D9"/>
    <mergeCell ref="A2:M4"/>
    <mergeCell ref="A5:M6"/>
    <mergeCell ref="I7:K7"/>
    <mergeCell ref="I8:I9"/>
    <mergeCell ref="J8:J9"/>
    <mergeCell ref="K8:K9"/>
    <mergeCell ref="L7:M9"/>
    <mergeCell ref="E8:E9"/>
    <mergeCell ref="F8:F9"/>
    <mergeCell ref="G8:G9"/>
    <mergeCell ref="E7:G7"/>
    <mergeCell ref="H7:H9"/>
    <mergeCell ref="L26:M26"/>
    <mergeCell ref="C26:D26"/>
    <mergeCell ref="B15:B16"/>
    <mergeCell ref="C15:D16"/>
    <mergeCell ref="E15:E16"/>
    <mergeCell ref="L15:M16"/>
    <mergeCell ref="I15:I16"/>
    <mergeCell ref="H15:H16"/>
    <mergeCell ref="L19:M19"/>
    <mergeCell ref="C25:D25"/>
    <mergeCell ref="B24:M24"/>
    <mergeCell ref="B21:M21"/>
    <mergeCell ref="C20:D20"/>
    <mergeCell ref="L20:M20"/>
    <mergeCell ref="B38:I38"/>
    <mergeCell ref="B37:I37"/>
    <mergeCell ref="B36:J36"/>
    <mergeCell ref="B47:I47"/>
    <mergeCell ref="B42:I42"/>
    <mergeCell ref="B41:I41"/>
    <mergeCell ref="B40:I40"/>
    <mergeCell ref="B39:I39"/>
    <mergeCell ref="B43:I43"/>
    <mergeCell ref="B44:I44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 Car</dc:creator>
  <cp:lastModifiedBy>Zoran Brozičević</cp:lastModifiedBy>
  <cp:lastPrinted>2023-05-08T09:16:16Z</cp:lastPrinted>
  <dcterms:created xsi:type="dcterms:W3CDTF">2023-05-03T12:20:24Z</dcterms:created>
  <dcterms:modified xsi:type="dcterms:W3CDTF">2026-07-24T06:18:17Z</dcterms:modified>
</cp:coreProperties>
</file>