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A_UPRAVNI ODJEL ZA FINANCIJE,TURIZAM I GOSPODARSTVO\TRANSPARENTNOST\2026.godina\dodatno za  objaviti na webu\"/>
    </mc:Choice>
  </mc:AlternateContent>
  <xr:revisionPtr revIDLastSave="0" documentId="13_ncr:1_{510F1DB9-4DA9-474F-86EB-9D21ECF82AF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RAD - drugi dohodak " sheetId="9" r:id="rId1"/>
    <sheet name="OŠ ZVONKA CARA " sheetId="14" r:id="rId2"/>
    <sheet name="OŠ VLADIMIRA NAZORA" sheetId="12" r:id="rId3"/>
    <sheet name="MUZEJ - drugi dohodak" sheetId="8" r:id="rId4"/>
    <sheet name="VRTIĆ - drugi dohodak" sheetId="7" r:id="rId5"/>
    <sheet name="JVP - drugi dohodak" sheetId="15" r:id="rId6"/>
    <sheet name="KNJIŽNICA- drugi dohodak" sheetId="10" r:id="rId7"/>
    <sheet name="CZK - drugi dohodak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0" l="1"/>
  <c r="C4" i="10"/>
</calcChain>
</file>

<file path=xl/sharedStrings.xml><?xml version="1.0" encoding="utf-8"?>
<sst xmlns="http://schemas.openxmlformats.org/spreadsheetml/2006/main" count="672" uniqueCount="188">
  <si>
    <t>Datum</t>
  </si>
  <si>
    <t>Primatelj</t>
  </si>
  <si>
    <t>Bruto iznos</t>
  </si>
  <si>
    <t>Ukupan trošak</t>
  </si>
  <si>
    <t>Ekonomska klasifikacija</t>
  </si>
  <si>
    <t>GRAD - drugi dohodak</t>
  </si>
  <si>
    <t>OŠ VLADIMIRA NAZORA  - PLAĆA I NAKNADE  COP- MZOM</t>
  </si>
  <si>
    <t>DATUM</t>
  </si>
  <si>
    <t xml:space="preserve">      OIB </t>
  </si>
  <si>
    <t xml:space="preserve">KORISNIK </t>
  </si>
  <si>
    <t xml:space="preserve">IZNOS </t>
  </si>
  <si>
    <t xml:space="preserve">KONTO </t>
  </si>
  <si>
    <t>EKONOMSKA KLASIFIKACIJA</t>
  </si>
  <si>
    <t xml:space="preserve">MJESTO </t>
  </si>
  <si>
    <t>OŠ ZVONKA CARA - PLAĆE I OSTALE NAKNADE - MZOM</t>
  </si>
  <si>
    <t xml:space="preserve">Konto </t>
  </si>
  <si>
    <t>MUZEJ GRADA CRIKVENICE  - drugi dohodak</t>
  </si>
  <si>
    <t>GRADSKA KNJIŽNICA CRIKVENICA - drugi dohodak</t>
  </si>
  <si>
    <t>CENTAR ZA KULTURU DR. IVAN KOSTRENČIĆ - drugi dohodak</t>
  </si>
  <si>
    <t>DJEČJI VRTIĆ RADOST CRIKVENICA  - drugi dohodak</t>
  </si>
  <si>
    <t>Mile Batinić</t>
  </si>
  <si>
    <t>3237 Intelektualne i osobne usluge</t>
  </si>
  <si>
    <t>Dario Butković</t>
  </si>
  <si>
    <t>Tatiana Maria Cameron</t>
  </si>
  <si>
    <t xml:space="preserve">OŠ VLADIMIRA NAZORA CRIKVENICA </t>
  </si>
  <si>
    <t xml:space="preserve">CRIKVENICA                         </t>
  </si>
  <si>
    <t>3132</t>
  </si>
  <si>
    <t xml:space="preserve"> Doprinos za  obavezno zdravstveno osiguranje .</t>
  </si>
  <si>
    <t>3111</t>
  </si>
  <si>
    <t xml:space="preserve"> Plaće za  redovan rad </t>
  </si>
  <si>
    <t>3113</t>
  </si>
  <si>
    <t xml:space="preserve">Plaće za prekovremeni rad </t>
  </si>
  <si>
    <t>3114</t>
  </si>
  <si>
    <t xml:space="preserve">Plaće za posebne uvjete rada </t>
  </si>
  <si>
    <t>3212</t>
  </si>
  <si>
    <t xml:space="preserve">Naknade za prijevoz zaposlenika </t>
  </si>
  <si>
    <t>3295</t>
  </si>
  <si>
    <t>Pristojbe i naknade</t>
  </si>
  <si>
    <t>27.01.2026.</t>
  </si>
  <si>
    <t xml:space="preserve">CRIKVENICA   </t>
  </si>
  <si>
    <t>Jubilarne nagrade</t>
  </si>
  <si>
    <t>3121</t>
  </si>
  <si>
    <t>Regres</t>
  </si>
  <si>
    <t>9.1.2026.</t>
  </si>
  <si>
    <t xml:space="preserve">OŠ ZVONKA CARA CRIKVENICA </t>
  </si>
  <si>
    <t xml:space="preserve">Plaće za  redovan rad </t>
  </si>
  <si>
    <t xml:space="preserve">Plaće za  prekovremeni rad </t>
  </si>
  <si>
    <t>Doprinos za  obavezno zdravstveno osiguranje</t>
  </si>
  <si>
    <t xml:space="preserve">Pristojbe i naknade </t>
  </si>
  <si>
    <t>27.1.2026.</t>
  </si>
  <si>
    <t>Materijalna prava za 12/2025</t>
  </si>
  <si>
    <t>12.01.2026.</t>
  </si>
  <si>
    <t>Mateja Bušetinčan</t>
  </si>
  <si>
    <t>Sabina Nuaj</t>
  </si>
  <si>
    <t>Karla Tomaš</t>
  </si>
  <si>
    <t>14.01.2026.</t>
  </si>
  <si>
    <t>Danijel Pobor</t>
  </si>
  <si>
    <t>19.01.2026.</t>
  </si>
  <si>
    <t>Boris Novaković</t>
  </si>
  <si>
    <t>Ivan Murn</t>
  </si>
  <si>
    <t>28.01.2026.</t>
  </si>
  <si>
    <t>Katarina Domijan</t>
  </si>
  <si>
    <t>Jozo Katić</t>
  </si>
  <si>
    <t>3235 Zakupnine i najamnine</t>
  </si>
  <si>
    <t>Vladimir Domijan</t>
  </si>
  <si>
    <t>Barbara Liebhardt</t>
  </si>
  <si>
    <t>Lucija Šušnja</t>
  </si>
  <si>
    <t>Leonarda Ševerdija</t>
  </si>
  <si>
    <t>9.2.2026.</t>
  </si>
  <si>
    <t>21.01.2026.</t>
  </si>
  <si>
    <t>11.02.2026.</t>
  </si>
  <si>
    <t>Carla Rončević</t>
  </si>
  <si>
    <t>23.02.2026.</t>
  </si>
  <si>
    <t>Đoni Švarc</t>
  </si>
  <si>
    <t>Andrej Janeš</t>
  </si>
  <si>
    <t>09.02.2026.</t>
  </si>
  <si>
    <t>27.02.2026.</t>
  </si>
  <si>
    <t>312120</t>
  </si>
  <si>
    <t>nagrade</t>
  </si>
  <si>
    <t>20.03.2026.</t>
  </si>
  <si>
    <t>13.01.2026.</t>
  </si>
  <si>
    <t>Andrea Bačić Pavat</t>
  </si>
  <si>
    <t>Nikica Sečen</t>
  </si>
  <si>
    <t>Brankica Škorić</t>
  </si>
  <si>
    <t>20.01.2026.</t>
  </si>
  <si>
    <t>Anđelka Radil</t>
  </si>
  <si>
    <t>16.03.2026.</t>
  </si>
  <si>
    <t xml:space="preserve">16.03.2026. </t>
  </si>
  <si>
    <t>Boris Miklić</t>
  </si>
  <si>
    <t>Diana Crnić</t>
  </si>
  <si>
    <t>06.03.2026.</t>
  </si>
  <si>
    <t>Andrea Car Avdagić</t>
  </si>
  <si>
    <t>Edvard Klement</t>
  </si>
  <si>
    <t>9.3.2026.</t>
  </si>
  <si>
    <t>08.04.2026.</t>
  </si>
  <si>
    <t>ARIANIT BEQIRI</t>
  </si>
  <si>
    <t>Šušnja Lucija</t>
  </si>
  <si>
    <t>12.03.2026.</t>
  </si>
  <si>
    <t>Anto Ravlić</t>
  </si>
  <si>
    <t>09.04.2026.</t>
  </si>
  <si>
    <t>Franjo Deranja</t>
  </si>
  <si>
    <t>10.04.2026.</t>
  </si>
  <si>
    <t>14.04.2026.</t>
  </si>
  <si>
    <t>Andrea Gašparović</t>
  </si>
  <si>
    <t>1.4.2026.</t>
  </si>
  <si>
    <t>Nagrada za uskršnje blagdane 2026.</t>
  </si>
  <si>
    <t>9.4.2026.</t>
  </si>
  <si>
    <t>27.4.2026.</t>
  </si>
  <si>
    <t>Materijalna prava za 03/2026</t>
  </si>
  <si>
    <t>09.03.2026.</t>
  </si>
  <si>
    <t xml:space="preserve">CRIKVENICA    </t>
  </si>
  <si>
    <t>Doprinos za  obavezno zdravstveno osiguranje .</t>
  </si>
  <si>
    <t>312150</t>
  </si>
  <si>
    <t>Naknade za bolesti</t>
  </si>
  <si>
    <t>CRIKVENICA</t>
  </si>
  <si>
    <t>17.907,34</t>
  </si>
  <si>
    <t>107.315,67</t>
  </si>
  <si>
    <t>3.040,54</t>
  </si>
  <si>
    <t>5.744,64</t>
  </si>
  <si>
    <t>420,00</t>
  </si>
  <si>
    <t>27.04.2026.</t>
  </si>
  <si>
    <t>NAGRADE</t>
  </si>
  <si>
    <t>15.04.2026.</t>
  </si>
  <si>
    <t>24.04.2026.</t>
  </si>
  <si>
    <t>Bruno Kosagov</t>
  </si>
  <si>
    <t>20.04.2026.</t>
  </si>
  <si>
    <t>02.05.2026.</t>
  </si>
  <si>
    <t>BORIS NOVAKOVIĆ</t>
  </si>
  <si>
    <t>04.05.2026.</t>
  </si>
  <si>
    <t>JASNA RODIN</t>
  </si>
  <si>
    <t>CARRY LEE HENT</t>
  </si>
  <si>
    <t>11.5.2026.</t>
  </si>
  <si>
    <t>27.5.2026.</t>
  </si>
  <si>
    <t>Materijalna prava za 04/2026</t>
  </si>
  <si>
    <t>11.05.2026.</t>
  </si>
  <si>
    <t>31210</t>
  </si>
  <si>
    <t>neoporezive naknade</t>
  </si>
  <si>
    <t>14.05.2026.</t>
  </si>
  <si>
    <t>18.05.2026.</t>
  </si>
  <si>
    <t>Sandra Paović</t>
  </si>
  <si>
    <t xml:space="preserve">18.05.2026. </t>
  </si>
  <si>
    <t>Robert Skomerža</t>
  </si>
  <si>
    <t>Marijan Jurinčić</t>
  </si>
  <si>
    <t>Željko Šarar</t>
  </si>
  <si>
    <t>19.05.2026.</t>
  </si>
  <si>
    <t>26.06.2026.</t>
  </si>
  <si>
    <t>DRAŽEN FILIPOVIĆ PEGLA</t>
  </si>
  <si>
    <t>30.06.2026.</t>
  </si>
  <si>
    <t>BUTKOVIĆ DARIO</t>
  </si>
  <si>
    <t>24.06.2026.</t>
  </si>
  <si>
    <t>09.06.2026.</t>
  </si>
  <si>
    <t>Frano Knez</t>
  </si>
  <si>
    <t>Matea Bušetinčan</t>
  </si>
  <si>
    <t>Robert Šimonović</t>
  </si>
  <si>
    <t>11.06.2026.</t>
  </si>
  <si>
    <t>Alen Nižetić</t>
  </si>
  <si>
    <t>Karlo Nižetić</t>
  </si>
  <si>
    <t>Ante Kelić</t>
  </si>
  <si>
    <t>9.6.2026.</t>
  </si>
  <si>
    <t>17.6.2026.</t>
  </si>
  <si>
    <t>Regres za 2026.g.</t>
  </si>
  <si>
    <t>10.06.2026.</t>
  </si>
  <si>
    <t>JAVNA VATROGASNA POSTROJBA GRADA CRIKVENICE  - drugi dohodak</t>
  </si>
  <si>
    <t>Vedrana Justinić</t>
  </si>
  <si>
    <t>Nives Madunić Barišić</t>
  </si>
  <si>
    <t>Franjo Papić</t>
  </si>
  <si>
    <t>312160</t>
  </si>
  <si>
    <t>Neven Barac</t>
  </si>
  <si>
    <t>14.07.2026.</t>
  </si>
  <si>
    <t>JELENA CETINJA VUK</t>
  </si>
  <si>
    <t>22.07.2026.</t>
  </si>
  <si>
    <t>BRANKO KOVAČIĆ</t>
  </si>
  <si>
    <t>24.07.2026.</t>
  </si>
  <si>
    <t>TONČEK BELOBRAJDIĆ</t>
  </si>
  <si>
    <t>AMBROZ OROŠI</t>
  </si>
  <si>
    <t>MARIJAN FERENČIĆ</t>
  </si>
  <si>
    <t>9.7.2026.</t>
  </si>
  <si>
    <t>07.07.2026.</t>
  </si>
  <si>
    <t>BOJAN Crnić</t>
  </si>
  <si>
    <t>10.07.2026.</t>
  </si>
  <si>
    <t>13.07.2026.</t>
  </si>
  <si>
    <t>Jasmina Manestar</t>
  </si>
  <si>
    <t>Ljerka Hegedušić</t>
  </si>
  <si>
    <t>15.07.2026.</t>
  </si>
  <si>
    <t>Leonard Berisha</t>
  </si>
  <si>
    <t>20.07.2026.</t>
  </si>
  <si>
    <t>Tonček Belobrajdić</t>
  </si>
  <si>
    <t>23.07.2026.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</si>
</sst>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4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1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4" fontId="1" fillId="3" borderId="1" xfId="0" applyNumberFormat="1" applyFont="1" applyFill="1" applyBorder="1"/>
    <xf numFmtId="0" fontId="1" fillId="0" borderId="1" xfId="0" applyFont="1" applyBorder="1"/>
    <xf numFmtId="4" fontId="1" fillId="3" borderId="0" xfId="0" applyNumberFormat="1" applyFont="1" applyFill="1"/>
    <xf numFmtId="4" fontId="1" fillId="0" borderId="0" xfId="0" applyNumberFormat="1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3" borderId="1" xfId="0" applyFont="1" applyFill="1" applyBorder="1"/>
    <xf numFmtId="0" fontId="1" fillId="3" borderId="0" xfId="0" applyFont="1" applyFill="1"/>
    <xf numFmtId="0" fontId="1" fillId="3" borderId="1" xfId="0" applyFont="1" applyFill="1" applyBorder="1" applyAlignment="1">
      <alignment horizontal="left"/>
    </xf>
    <xf numFmtId="4" fontId="1" fillId="0" borderId="1" xfId="0" applyNumberFormat="1" applyFont="1" applyBorder="1"/>
    <xf numFmtId="4" fontId="0" fillId="0" borderId="1" xfId="0" applyNumberFormat="1" applyBorder="1"/>
    <xf numFmtId="2" fontId="1" fillId="0" borderId="1" xfId="0" applyNumberFormat="1" applyFont="1" applyBorder="1"/>
    <xf numFmtId="2" fontId="0" fillId="0" borderId="1" xfId="0" applyNumberFormat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14" fontId="0" fillId="0" borderId="1" xfId="0" applyNumberFormat="1" applyBorder="1"/>
    <xf numFmtId="4" fontId="4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2" borderId="0" xfId="0" applyNumberFormat="1" applyFill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4" fontId="0" fillId="3" borderId="0" xfId="0" applyNumberFormat="1" applyFill="1"/>
    <xf numFmtId="2" fontId="0" fillId="0" borderId="0" xfId="0" applyNumberFormat="1"/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4" fontId="1" fillId="3" borderId="1" xfId="0" applyNumberFormat="1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Q194"/>
  <sheetViews>
    <sheetView tabSelected="1" topLeftCell="A31" workbookViewId="0">
      <selection activeCell="E64" sqref="E64"/>
    </sheetView>
  </sheetViews>
  <sheetFormatPr defaultRowHeight="15" x14ac:dyDescent="0.25"/>
  <cols>
    <col min="1" max="1" width="13.85546875" customWidth="1"/>
    <col min="2" max="2" width="28.5703125" customWidth="1"/>
    <col min="3" max="3" width="14.5703125" customWidth="1"/>
    <col min="4" max="4" width="18.140625" customWidth="1"/>
    <col min="5" max="5" width="39.7109375" customWidth="1"/>
  </cols>
  <sheetData>
    <row r="1" spans="1:5" x14ac:dyDescent="0.25">
      <c r="A1" s="1" t="s">
        <v>5</v>
      </c>
      <c r="B1" s="1"/>
      <c r="C1" s="1"/>
      <c r="D1" s="1"/>
      <c r="E1" s="1"/>
    </row>
    <row r="2" spans="1: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5" x14ac:dyDescent="0.25">
      <c r="A3" s="13"/>
      <c r="B3" s="16"/>
      <c r="C3" s="12"/>
      <c r="D3" s="12"/>
      <c r="E3" s="13"/>
    </row>
    <row r="4" spans="1:5" x14ac:dyDescent="0.25">
      <c r="A4" s="13" t="s">
        <v>51</v>
      </c>
      <c r="B4" s="45" t="s">
        <v>52</v>
      </c>
      <c r="C4" s="12">
        <v>503.43</v>
      </c>
      <c r="D4" s="12">
        <v>520.41999999999996</v>
      </c>
      <c r="E4" s="13" t="s">
        <v>21</v>
      </c>
    </row>
    <row r="5" spans="1:5" x14ac:dyDescent="0.25">
      <c r="A5" s="13" t="s">
        <v>51</v>
      </c>
      <c r="B5" s="45" t="s">
        <v>53</v>
      </c>
      <c r="C5" s="12">
        <v>1666.61</v>
      </c>
      <c r="D5" s="12">
        <v>1791.6</v>
      </c>
      <c r="E5" s="13" t="s">
        <v>21</v>
      </c>
    </row>
    <row r="6" spans="1:5" x14ac:dyDescent="0.25">
      <c r="A6" s="13" t="s">
        <v>51</v>
      </c>
      <c r="B6" s="45" t="s">
        <v>54</v>
      </c>
      <c r="C6" s="12">
        <v>2288.37</v>
      </c>
      <c r="D6" s="12">
        <v>2460</v>
      </c>
      <c r="E6" s="13" t="s">
        <v>21</v>
      </c>
    </row>
    <row r="7" spans="1:5" x14ac:dyDescent="0.25">
      <c r="A7" s="13" t="s">
        <v>80</v>
      </c>
      <c r="B7" s="45" t="s">
        <v>81</v>
      </c>
      <c r="C7" s="12">
        <v>1744.19</v>
      </c>
      <c r="D7" s="12">
        <v>1875</v>
      </c>
      <c r="E7" s="13" t="s">
        <v>21</v>
      </c>
    </row>
    <row r="8" spans="1:5" x14ac:dyDescent="0.25">
      <c r="A8" s="13" t="s">
        <v>80</v>
      </c>
      <c r="B8" s="45" t="s">
        <v>82</v>
      </c>
      <c r="C8" s="12">
        <v>1744.19</v>
      </c>
      <c r="D8" s="12">
        <v>1875</v>
      </c>
      <c r="E8" s="13" t="s">
        <v>21</v>
      </c>
    </row>
    <row r="9" spans="1:5" x14ac:dyDescent="0.25">
      <c r="A9" s="13" t="s">
        <v>55</v>
      </c>
      <c r="B9" s="45" t="s">
        <v>56</v>
      </c>
      <c r="C9" s="12">
        <v>1373</v>
      </c>
      <c r="D9" s="12">
        <v>1419.34</v>
      </c>
      <c r="E9" s="13" t="s">
        <v>21</v>
      </c>
    </row>
    <row r="10" spans="1:5" x14ac:dyDescent="0.25">
      <c r="A10" s="13" t="s">
        <v>57</v>
      </c>
      <c r="B10" s="45" t="s">
        <v>83</v>
      </c>
      <c r="C10" s="12">
        <v>1388.89</v>
      </c>
      <c r="D10" s="12">
        <v>1493.06</v>
      </c>
      <c r="E10" s="13" t="s">
        <v>21</v>
      </c>
    </row>
    <row r="11" spans="1:5" x14ac:dyDescent="0.25">
      <c r="A11" s="13" t="s">
        <v>57</v>
      </c>
      <c r="B11" s="45" t="s">
        <v>62</v>
      </c>
      <c r="C11" s="12">
        <v>302.68</v>
      </c>
      <c r="D11" s="12">
        <v>325.38</v>
      </c>
      <c r="E11" s="13" t="s">
        <v>63</v>
      </c>
    </row>
    <row r="12" spans="1:5" x14ac:dyDescent="0.25">
      <c r="A12" s="13" t="s">
        <v>84</v>
      </c>
      <c r="B12" s="45" t="s">
        <v>85</v>
      </c>
      <c r="C12" s="12">
        <v>255.81</v>
      </c>
      <c r="D12" s="12">
        <v>275</v>
      </c>
      <c r="E12" s="13" t="s">
        <v>21</v>
      </c>
    </row>
    <row r="13" spans="1:5" x14ac:dyDescent="0.25">
      <c r="A13" s="13" t="s">
        <v>69</v>
      </c>
      <c r="B13" s="45" t="s">
        <v>58</v>
      </c>
      <c r="C13" s="12">
        <v>138.88999999999999</v>
      </c>
      <c r="D13" s="12">
        <v>149.31</v>
      </c>
      <c r="E13" s="13" t="s">
        <v>21</v>
      </c>
    </row>
    <row r="14" spans="1:5" x14ac:dyDescent="0.25">
      <c r="A14" s="13" t="s">
        <v>69</v>
      </c>
      <c r="B14" s="45" t="s">
        <v>59</v>
      </c>
      <c r="C14" s="12">
        <v>268.66000000000003</v>
      </c>
      <c r="D14" s="12">
        <v>282.77</v>
      </c>
      <c r="E14" s="13" t="s">
        <v>21</v>
      </c>
    </row>
    <row r="15" spans="1:5" x14ac:dyDescent="0.25">
      <c r="A15" s="13" t="s">
        <v>60</v>
      </c>
      <c r="B15" s="21" t="s">
        <v>61</v>
      </c>
      <c r="C15" s="12">
        <v>312.5</v>
      </c>
      <c r="D15" s="12">
        <v>335.94</v>
      </c>
      <c r="E15" s="13" t="s">
        <v>21</v>
      </c>
    </row>
    <row r="16" spans="1:5" x14ac:dyDescent="0.25">
      <c r="A16" s="13"/>
      <c r="B16" s="21"/>
      <c r="C16" s="12"/>
      <c r="D16" s="12"/>
      <c r="E16" s="13"/>
    </row>
    <row r="17" spans="1:5" x14ac:dyDescent="0.25">
      <c r="A17" s="13" t="s">
        <v>75</v>
      </c>
      <c r="B17" s="21" t="s">
        <v>62</v>
      </c>
      <c r="C17" s="12">
        <v>302.68</v>
      </c>
      <c r="D17" s="12">
        <v>325.38</v>
      </c>
      <c r="E17" s="13" t="s">
        <v>63</v>
      </c>
    </row>
    <row r="18" spans="1:5" x14ac:dyDescent="0.25">
      <c r="A18" s="13" t="s">
        <v>75</v>
      </c>
      <c r="B18" s="21" t="s">
        <v>83</v>
      </c>
      <c r="C18" s="12">
        <v>1388.89</v>
      </c>
      <c r="D18" s="12">
        <v>1493.06</v>
      </c>
      <c r="E18" s="13" t="s">
        <v>21</v>
      </c>
    </row>
    <row r="19" spans="1:5" x14ac:dyDescent="0.25">
      <c r="A19" s="13"/>
      <c r="B19" s="45"/>
      <c r="C19" s="12"/>
      <c r="D19" s="12"/>
      <c r="E19" s="13"/>
    </row>
    <row r="20" spans="1:5" x14ac:dyDescent="0.25">
      <c r="A20" s="13" t="s">
        <v>97</v>
      </c>
      <c r="B20" s="45" t="s">
        <v>98</v>
      </c>
      <c r="C20" s="12">
        <v>746.27</v>
      </c>
      <c r="D20" s="12">
        <v>785.45</v>
      </c>
      <c r="E20" s="13" t="s">
        <v>21</v>
      </c>
    </row>
    <row r="21" spans="1:5" x14ac:dyDescent="0.25">
      <c r="A21" s="13" t="s">
        <v>86</v>
      </c>
      <c r="B21" s="45" t="s">
        <v>81</v>
      </c>
      <c r="C21" s="12">
        <v>416.67</v>
      </c>
      <c r="D21" s="12">
        <v>447.92</v>
      </c>
      <c r="E21" s="13" t="s">
        <v>21</v>
      </c>
    </row>
    <row r="22" spans="1:5" x14ac:dyDescent="0.25">
      <c r="A22" s="13" t="s">
        <v>87</v>
      </c>
      <c r="B22" s="45" t="s">
        <v>88</v>
      </c>
      <c r="C22" s="12">
        <v>387.5</v>
      </c>
      <c r="D22" s="12">
        <v>416.56</v>
      </c>
      <c r="E22" s="13" t="s">
        <v>21</v>
      </c>
    </row>
    <row r="23" spans="1:5" x14ac:dyDescent="0.25">
      <c r="A23" s="13" t="s">
        <v>79</v>
      </c>
      <c r="B23" s="45" t="s">
        <v>62</v>
      </c>
      <c r="C23" s="12">
        <v>302.68</v>
      </c>
      <c r="D23" s="12">
        <v>325.38</v>
      </c>
      <c r="E23" s="13" t="s">
        <v>63</v>
      </c>
    </row>
    <row r="24" spans="1:5" x14ac:dyDescent="0.25">
      <c r="A24" s="13"/>
      <c r="B24" s="16"/>
      <c r="C24" s="12"/>
      <c r="D24" s="12"/>
      <c r="E24" s="13"/>
    </row>
    <row r="25" spans="1:5" x14ac:dyDescent="0.25">
      <c r="A25" s="13" t="s">
        <v>99</v>
      </c>
      <c r="B25" s="16" t="s">
        <v>100</v>
      </c>
      <c r="C25" s="12">
        <v>159.96</v>
      </c>
      <c r="D25" s="12">
        <v>168.36</v>
      </c>
      <c r="E25" s="13" t="s">
        <v>21</v>
      </c>
    </row>
    <row r="26" spans="1:5" x14ac:dyDescent="0.25">
      <c r="A26" s="13" t="s">
        <v>99</v>
      </c>
      <c r="B26" s="16" t="s">
        <v>103</v>
      </c>
      <c r="C26" s="12">
        <v>114.85</v>
      </c>
      <c r="D26" s="12">
        <v>123.47</v>
      </c>
      <c r="E26" s="13" t="s">
        <v>21</v>
      </c>
    </row>
    <row r="27" spans="1:5" x14ac:dyDescent="0.25">
      <c r="A27" s="13" t="s">
        <v>99</v>
      </c>
      <c r="B27" s="16" t="s">
        <v>98</v>
      </c>
      <c r="C27" s="12">
        <v>112.41</v>
      </c>
      <c r="D27" s="12">
        <v>118.31</v>
      </c>
      <c r="E27" s="17" t="s">
        <v>21</v>
      </c>
    </row>
    <row r="28" spans="1:5" x14ac:dyDescent="0.25">
      <c r="A28" s="13" t="s">
        <v>101</v>
      </c>
      <c r="B28" s="16" t="s">
        <v>52</v>
      </c>
      <c r="C28" s="12">
        <v>503.43</v>
      </c>
      <c r="D28" s="12">
        <v>520.41999999999996</v>
      </c>
      <c r="E28" s="13" t="s">
        <v>21</v>
      </c>
    </row>
    <row r="29" spans="1:5" x14ac:dyDescent="0.25">
      <c r="A29" s="13" t="s">
        <v>102</v>
      </c>
      <c r="B29" s="16" t="s">
        <v>52</v>
      </c>
      <c r="C29" s="12">
        <v>503.43</v>
      </c>
      <c r="D29" s="12">
        <v>520.41999999999996</v>
      </c>
      <c r="E29" s="13" t="s">
        <v>21</v>
      </c>
    </row>
    <row r="30" spans="1:5" x14ac:dyDescent="0.25">
      <c r="A30" s="13" t="s">
        <v>102</v>
      </c>
      <c r="B30" s="16" t="s">
        <v>98</v>
      </c>
      <c r="C30" s="12">
        <v>373.13</v>
      </c>
      <c r="D30" s="12">
        <v>392.72</v>
      </c>
      <c r="E30" s="13" t="s">
        <v>21</v>
      </c>
    </row>
    <row r="31" spans="1:5" x14ac:dyDescent="0.25">
      <c r="A31" s="13" t="s">
        <v>125</v>
      </c>
      <c r="B31" s="16" t="s">
        <v>62</v>
      </c>
      <c r="C31" s="12">
        <v>302.68</v>
      </c>
      <c r="D31" s="12">
        <v>325.38</v>
      </c>
      <c r="E31" s="13" t="s">
        <v>63</v>
      </c>
    </row>
    <row r="32" spans="1:5" x14ac:dyDescent="0.25">
      <c r="A32" s="13"/>
      <c r="B32" s="16"/>
      <c r="C32" s="12"/>
      <c r="D32" s="12"/>
      <c r="E32" s="13"/>
    </row>
    <row r="33" spans="1:5" x14ac:dyDescent="0.25">
      <c r="A33" s="13" t="s">
        <v>137</v>
      </c>
      <c r="B33" s="16" t="s">
        <v>82</v>
      </c>
      <c r="C33" s="12">
        <v>555.55999999999995</v>
      </c>
      <c r="D33" s="12">
        <v>597.23</v>
      </c>
      <c r="E33" s="13" t="s">
        <v>21</v>
      </c>
    </row>
    <row r="34" spans="1:5" x14ac:dyDescent="0.25">
      <c r="A34" s="13" t="s">
        <v>137</v>
      </c>
      <c r="B34" s="13" t="s">
        <v>52</v>
      </c>
      <c r="C34" s="12">
        <v>503.43</v>
      </c>
      <c r="D34" s="12">
        <v>520.41999999999996</v>
      </c>
      <c r="E34" s="13" t="s">
        <v>21</v>
      </c>
    </row>
    <row r="35" spans="1:5" x14ac:dyDescent="0.25">
      <c r="A35" s="13" t="s">
        <v>138</v>
      </c>
      <c r="B35" s="13" t="s">
        <v>139</v>
      </c>
      <c r="C35" s="12">
        <v>215.26</v>
      </c>
      <c r="D35" s="12">
        <v>226.56</v>
      </c>
      <c r="E35" s="13" t="s">
        <v>21</v>
      </c>
    </row>
    <row r="36" spans="1:5" x14ac:dyDescent="0.25">
      <c r="A36" s="13" t="s">
        <v>140</v>
      </c>
      <c r="B36" s="13" t="s">
        <v>141</v>
      </c>
      <c r="C36" s="12">
        <v>228.83</v>
      </c>
      <c r="D36" s="12">
        <v>236.55</v>
      </c>
      <c r="E36" s="13" t="s">
        <v>21</v>
      </c>
    </row>
    <row r="37" spans="1:5" x14ac:dyDescent="0.25">
      <c r="A37" s="13" t="s">
        <v>140</v>
      </c>
      <c r="B37" s="13" t="s">
        <v>142</v>
      </c>
      <c r="C37" s="13">
        <v>228.83</v>
      </c>
      <c r="D37" s="13">
        <v>236.55</v>
      </c>
      <c r="E37" s="13" t="s">
        <v>21</v>
      </c>
    </row>
    <row r="38" spans="1:5" x14ac:dyDescent="0.25">
      <c r="A38" s="13" t="s">
        <v>140</v>
      </c>
      <c r="B38" s="13" t="s">
        <v>143</v>
      </c>
      <c r="C38" s="24">
        <v>228.83</v>
      </c>
      <c r="D38" s="24">
        <v>236.55</v>
      </c>
      <c r="E38" s="13" t="s">
        <v>21</v>
      </c>
    </row>
    <row r="39" spans="1:5" x14ac:dyDescent="0.25">
      <c r="A39" s="13" t="s">
        <v>138</v>
      </c>
      <c r="B39" s="13" t="s">
        <v>58</v>
      </c>
      <c r="C39" s="24">
        <v>833.33</v>
      </c>
      <c r="D39" s="24">
        <v>895.83</v>
      </c>
      <c r="E39" s="13" t="s">
        <v>21</v>
      </c>
    </row>
    <row r="40" spans="1:5" x14ac:dyDescent="0.25">
      <c r="A40" s="13" t="s">
        <v>138</v>
      </c>
      <c r="B40" s="13" t="s">
        <v>85</v>
      </c>
      <c r="C40" s="24">
        <v>403.1</v>
      </c>
      <c r="D40" s="24">
        <v>433.33</v>
      </c>
      <c r="E40" s="13" t="s">
        <v>21</v>
      </c>
    </row>
    <row r="41" spans="1:5" x14ac:dyDescent="0.25">
      <c r="A41" s="13" t="s">
        <v>140</v>
      </c>
      <c r="B41" s="13" t="s">
        <v>98</v>
      </c>
      <c r="C41" s="24">
        <v>373.13</v>
      </c>
      <c r="D41" s="24">
        <v>392.72</v>
      </c>
      <c r="E41" s="13" t="s">
        <v>21</v>
      </c>
    </row>
    <row r="42" spans="1:5" x14ac:dyDescent="0.25">
      <c r="A42" s="13" t="s">
        <v>144</v>
      </c>
      <c r="B42" s="13" t="s">
        <v>62</v>
      </c>
      <c r="C42" s="24">
        <v>302.68</v>
      </c>
      <c r="D42" s="24">
        <v>325.38</v>
      </c>
      <c r="E42" s="13" t="s">
        <v>63</v>
      </c>
    </row>
    <row r="43" spans="1:5" x14ac:dyDescent="0.25">
      <c r="A43" s="13" t="s">
        <v>144</v>
      </c>
      <c r="B43" s="13" t="s">
        <v>88</v>
      </c>
      <c r="C43" s="24">
        <v>258.33</v>
      </c>
      <c r="D43" s="24">
        <v>277.7</v>
      </c>
      <c r="E43" s="13" t="s">
        <v>21</v>
      </c>
    </row>
    <row r="44" spans="1:5" x14ac:dyDescent="0.25">
      <c r="A44" s="13"/>
      <c r="B44" s="13"/>
      <c r="C44" s="24"/>
      <c r="D44" s="24"/>
      <c r="E44" s="13"/>
    </row>
    <row r="45" spans="1:5" x14ac:dyDescent="0.25">
      <c r="A45" s="13" t="s">
        <v>150</v>
      </c>
      <c r="B45" s="13" t="s">
        <v>98</v>
      </c>
      <c r="C45" s="24">
        <v>373.13</v>
      </c>
      <c r="D45" s="24">
        <v>392.72</v>
      </c>
      <c r="E45" s="13" t="s">
        <v>21</v>
      </c>
    </row>
    <row r="46" spans="1:5" x14ac:dyDescent="0.25">
      <c r="A46" s="13" t="s">
        <v>150</v>
      </c>
      <c r="B46" s="13" t="s">
        <v>151</v>
      </c>
      <c r="C46" s="24">
        <v>2288.33</v>
      </c>
      <c r="D46" s="24">
        <v>2365.5700000000002</v>
      </c>
      <c r="E46" s="13" t="s">
        <v>21</v>
      </c>
    </row>
    <row r="47" spans="1:5" x14ac:dyDescent="0.25">
      <c r="A47" s="13" t="s">
        <v>150</v>
      </c>
      <c r="B47" s="13" t="s">
        <v>155</v>
      </c>
      <c r="C47" s="24">
        <v>1728.26</v>
      </c>
      <c r="D47" s="24">
        <v>1786.59</v>
      </c>
      <c r="E47" s="13" t="s">
        <v>21</v>
      </c>
    </row>
    <row r="48" spans="1:5" x14ac:dyDescent="0.25">
      <c r="A48" s="13" t="s">
        <v>150</v>
      </c>
      <c r="B48" s="13" t="s">
        <v>156</v>
      </c>
      <c r="C48" s="24">
        <v>2880.43</v>
      </c>
      <c r="D48" s="24">
        <v>2977.65</v>
      </c>
      <c r="E48" s="13" t="s">
        <v>21</v>
      </c>
    </row>
    <row r="49" spans="1:5" x14ac:dyDescent="0.25">
      <c r="A49" s="13" t="s">
        <v>150</v>
      </c>
      <c r="B49" s="13" t="s">
        <v>157</v>
      </c>
      <c r="C49" s="24">
        <v>2860.41</v>
      </c>
      <c r="D49" s="24">
        <v>2956.95</v>
      </c>
      <c r="E49" s="13" t="s">
        <v>21</v>
      </c>
    </row>
    <row r="50" spans="1:5" x14ac:dyDescent="0.25">
      <c r="A50" s="13" t="s">
        <v>154</v>
      </c>
      <c r="B50" s="13" t="s">
        <v>53</v>
      </c>
      <c r="C50" s="24">
        <v>1666.61</v>
      </c>
      <c r="D50" s="24">
        <v>1791.6</v>
      </c>
      <c r="E50" s="13" t="s">
        <v>21</v>
      </c>
    </row>
    <row r="51" spans="1:5" x14ac:dyDescent="0.25">
      <c r="A51" s="13" t="s">
        <v>154</v>
      </c>
      <c r="B51" s="13" t="s">
        <v>62</v>
      </c>
      <c r="C51" s="24">
        <v>302.68</v>
      </c>
      <c r="D51" s="24">
        <v>325.38</v>
      </c>
      <c r="E51" s="13" t="s">
        <v>63</v>
      </c>
    </row>
    <row r="52" spans="1:5" x14ac:dyDescent="0.25">
      <c r="A52" s="13" t="s">
        <v>149</v>
      </c>
      <c r="B52" s="13" t="s">
        <v>103</v>
      </c>
      <c r="C52" s="25">
        <v>160.66999999999999</v>
      </c>
      <c r="D52" s="25">
        <v>172.72</v>
      </c>
      <c r="E52" s="13" t="s">
        <v>21</v>
      </c>
    </row>
    <row r="53" spans="1:5" x14ac:dyDescent="0.25">
      <c r="A53" s="13" t="s">
        <v>149</v>
      </c>
      <c r="B53" s="13" t="s">
        <v>152</v>
      </c>
      <c r="C53" s="24">
        <v>503.43</v>
      </c>
      <c r="D53" s="24">
        <v>520.41999999999996</v>
      </c>
      <c r="E53" s="13" t="s">
        <v>21</v>
      </c>
    </row>
    <row r="54" spans="1:5" x14ac:dyDescent="0.25">
      <c r="A54" s="13" t="s">
        <v>149</v>
      </c>
      <c r="B54" s="13" t="s">
        <v>153</v>
      </c>
      <c r="C54" s="24">
        <v>355.62</v>
      </c>
      <c r="D54" s="24">
        <v>374.29</v>
      </c>
      <c r="E54" s="13" t="s">
        <v>21</v>
      </c>
    </row>
    <row r="55" spans="1:5" x14ac:dyDescent="0.25">
      <c r="A55" s="13"/>
      <c r="B55" s="13"/>
      <c r="C55" s="24"/>
      <c r="D55" s="24"/>
      <c r="E55" s="13"/>
    </row>
    <row r="56" spans="1:5" x14ac:dyDescent="0.25">
      <c r="A56" s="13" t="s">
        <v>179</v>
      </c>
      <c r="B56" s="13" t="s">
        <v>98</v>
      </c>
      <c r="C56" s="24">
        <v>373.13</v>
      </c>
      <c r="D56" s="24">
        <v>392.72</v>
      </c>
      <c r="E56" s="13" t="s">
        <v>21</v>
      </c>
    </row>
    <row r="57" spans="1:5" s="61" customFormat="1" x14ac:dyDescent="0.25">
      <c r="A57" s="64" t="s">
        <v>179</v>
      </c>
      <c r="B57" s="64" t="s">
        <v>61</v>
      </c>
      <c r="C57" s="24">
        <v>312.5</v>
      </c>
      <c r="D57" s="24">
        <v>335.94</v>
      </c>
      <c r="E57" s="64" t="s">
        <v>21</v>
      </c>
    </row>
    <row r="58" spans="1:5" x14ac:dyDescent="0.25">
      <c r="A58" s="11" t="s">
        <v>180</v>
      </c>
      <c r="B58" s="11" t="s">
        <v>181</v>
      </c>
      <c r="C58" s="25">
        <v>124.38</v>
      </c>
      <c r="D58" s="25">
        <v>130.91</v>
      </c>
      <c r="E58" s="11" t="s">
        <v>21</v>
      </c>
    </row>
    <row r="59" spans="1:5" x14ac:dyDescent="0.25">
      <c r="A59" s="13" t="s">
        <v>180</v>
      </c>
      <c r="B59" s="13" t="s">
        <v>182</v>
      </c>
      <c r="C59" s="25">
        <v>124.38</v>
      </c>
      <c r="D59" s="25">
        <v>130.91</v>
      </c>
      <c r="E59" s="13" t="s">
        <v>21</v>
      </c>
    </row>
    <row r="60" spans="1:5" x14ac:dyDescent="0.25">
      <c r="A60" s="13" t="s">
        <v>183</v>
      </c>
      <c r="B60" s="13" t="s">
        <v>184</v>
      </c>
      <c r="C60" s="25">
        <v>2288.33</v>
      </c>
      <c r="D60" s="25">
        <v>2365.5700000000002</v>
      </c>
      <c r="E60" s="13" t="s">
        <v>21</v>
      </c>
    </row>
    <row r="61" spans="1:5" x14ac:dyDescent="0.25">
      <c r="A61" s="13" t="s">
        <v>183</v>
      </c>
      <c r="B61" s="13" t="s">
        <v>52</v>
      </c>
      <c r="C61" s="25">
        <v>1716.25</v>
      </c>
      <c r="D61" s="25">
        <v>1774.17</v>
      </c>
      <c r="E61" s="13" t="s">
        <v>21</v>
      </c>
    </row>
    <row r="62" spans="1:5" x14ac:dyDescent="0.25">
      <c r="A62" s="13" t="s">
        <v>185</v>
      </c>
      <c r="B62" s="13" t="s">
        <v>58</v>
      </c>
      <c r="C62" s="24">
        <v>124.38</v>
      </c>
      <c r="D62" s="24">
        <v>130.91</v>
      </c>
      <c r="E62" s="13" t="s">
        <v>21</v>
      </c>
    </row>
    <row r="63" spans="1:5" s="61" customFormat="1" x14ac:dyDescent="0.25">
      <c r="A63" s="64" t="s">
        <v>187</v>
      </c>
      <c r="B63" s="64" t="s">
        <v>82</v>
      </c>
      <c r="C63" s="24">
        <v>555.55999999999995</v>
      </c>
      <c r="D63" s="24">
        <v>597.23</v>
      </c>
      <c r="E63" s="64" t="s">
        <v>21</v>
      </c>
    </row>
    <row r="64" spans="1:5" x14ac:dyDescent="0.25">
      <c r="A64" s="13" t="s">
        <v>172</v>
      </c>
      <c r="B64" s="13" t="s">
        <v>186</v>
      </c>
      <c r="C64" s="24">
        <v>114.42</v>
      </c>
      <c r="D64" s="24">
        <v>118.28</v>
      </c>
      <c r="E64" s="13" t="s">
        <v>21</v>
      </c>
    </row>
    <row r="65" spans="1:17" x14ac:dyDescent="0.25">
      <c r="A65" s="13"/>
      <c r="B65" s="13"/>
      <c r="C65" s="24"/>
      <c r="D65" s="24"/>
      <c r="E65" s="13"/>
    </row>
    <row r="66" spans="1:17" x14ac:dyDescent="0.25">
      <c r="A66" s="13"/>
      <c r="B66" s="13"/>
      <c r="C66" s="24"/>
      <c r="D66" s="24"/>
      <c r="E66" s="13"/>
    </row>
    <row r="67" spans="1:17" x14ac:dyDescent="0.25">
      <c r="A67" s="13"/>
      <c r="B67" s="13"/>
      <c r="C67" s="25"/>
      <c r="D67" s="25"/>
      <c r="E67" s="13"/>
    </row>
    <row r="68" spans="1:17" x14ac:dyDescent="0.25">
      <c r="A68" s="13"/>
      <c r="B68" s="13"/>
      <c r="C68" s="24"/>
      <c r="D68" s="24"/>
      <c r="E68" s="13"/>
    </row>
    <row r="69" spans="1:17" x14ac:dyDescent="0.25">
      <c r="A69" s="13"/>
      <c r="B69" s="13"/>
      <c r="C69" s="24"/>
      <c r="D69" s="24"/>
      <c r="E69" s="13"/>
      <c r="N69" s="13"/>
      <c r="O69" s="24"/>
      <c r="P69" s="24"/>
      <c r="Q69" s="13"/>
    </row>
    <row r="70" spans="1:17" x14ac:dyDescent="0.25">
      <c r="A70" s="13"/>
      <c r="B70" s="13"/>
      <c r="C70" s="26"/>
      <c r="D70" s="26"/>
      <c r="E70" s="13"/>
    </row>
    <row r="71" spans="1:17" x14ac:dyDescent="0.25">
      <c r="A71" s="13"/>
      <c r="B71" s="13"/>
      <c r="C71" s="27"/>
      <c r="D71" s="27"/>
      <c r="E71" s="13"/>
    </row>
    <row r="72" spans="1:17" x14ac:dyDescent="0.25">
      <c r="A72" s="13"/>
      <c r="B72" s="13"/>
      <c r="C72" s="13"/>
      <c r="D72" s="13"/>
      <c r="E72" s="13"/>
    </row>
    <row r="73" spans="1:17" x14ac:dyDescent="0.25">
      <c r="A73" s="13"/>
      <c r="B73" s="13"/>
      <c r="C73" s="24"/>
      <c r="D73" s="24"/>
      <c r="E73" s="13"/>
    </row>
    <row r="74" spans="1:17" x14ac:dyDescent="0.25">
      <c r="A74" s="13"/>
      <c r="B74" s="13"/>
      <c r="C74" s="11"/>
      <c r="D74" s="11"/>
      <c r="E74" s="13"/>
    </row>
    <row r="75" spans="1:17" x14ac:dyDescent="0.25">
      <c r="A75" s="3"/>
      <c r="B75" s="3"/>
      <c r="C75" s="3"/>
      <c r="D75" s="3"/>
      <c r="E75" s="3"/>
    </row>
    <row r="76" spans="1:17" x14ac:dyDescent="0.25">
      <c r="A76" s="13"/>
      <c r="B76" s="13"/>
      <c r="C76" s="13"/>
      <c r="D76" s="13"/>
      <c r="E76" s="13"/>
    </row>
    <row r="77" spans="1:17" x14ac:dyDescent="0.25">
      <c r="A77" s="13"/>
      <c r="B77" s="13"/>
      <c r="C77" s="13"/>
      <c r="D77" s="13"/>
      <c r="E77" s="13"/>
    </row>
    <row r="78" spans="1:17" x14ac:dyDescent="0.25">
      <c r="A78" s="13"/>
      <c r="B78" s="13"/>
      <c r="C78" s="26"/>
      <c r="D78" s="13"/>
      <c r="E78" s="13"/>
    </row>
    <row r="79" spans="1:17" x14ac:dyDescent="0.25">
      <c r="A79" s="13"/>
      <c r="B79" s="13"/>
      <c r="C79" s="24"/>
      <c r="D79" s="24"/>
      <c r="E79" s="13"/>
    </row>
    <row r="80" spans="1:17" x14ac:dyDescent="0.25">
      <c r="A80" s="29"/>
      <c r="B80" s="13"/>
      <c r="C80" s="25"/>
      <c r="D80" s="24"/>
      <c r="E80" s="13"/>
    </row>
    <row r="81" spans="1:5" x14ac:dyDescent="0.25">
      <c r="A81" s="13"/>
      <c r="B81" s="13"/>
      <c r="C81" s="24"/>
      <c r="D81" s="24"/>
      <c r="E81" s="13"/>
    </row>
    <row r="82" spans="1:5" x14ac:dyDescent="0.25">
      <c r="A82" s="13"/>
      <c r="B82" s="13"/>
      <c r="C82" s="24"/>
      <c r="D82" s="24"/>
      <c r="E82" s="13"/>
    </row>
    <row r="83" spans="1:5" x14ac:dyDescent="0.25">
      <c r="A83" s="13"/>
      <c r="B83" s="13"/>
      <c r="C83" s="24"/>
      <c r="D83" s="24"/>
      <c r="E83" s="13"/>
    </row>
    <row r="84" spans="1:5" x14ac:dyDescent="0.25">
      <c r="A84" s="4"/>
      <c r="B84" s="3"/>
      <c r="C84" s="3"/>
      <c r="D84" s="3"/>
      <c r="E84" s="3"/>
    </row>
    <row r="85" spans="1:5" x14ac:dyDescent="0.25">
      <c r="A85" s="13"/>
      <c r="B85" s="13"/>
      <c r="C85" s="13"/>
      <c r="D85" s="13"/>
      <c r="E85" s="13"/>
    </row>
    <row r="86" spans="1:5" x14ac:dyDescent="0.25">
      <c r="A86" s="13"/>
      <c r="B86" s="13"/>
      <c r="C86" s="24"/>
      <c r="D86" s="24"/>
      <c r="E86" s="13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24"/>
      <c r="D88" s="24"/>
      <c r="E88" s="13"/>
    </row>
    <row r="89" spans="1:5" x14ac:dyDescent="0.25">
      <c r="A89" s="13"/>
      <c r="B89" s="13"/>
      <c r="C89" s="13"/>
      <c r="D89" s="13"/>
      <c r="E89" s="13"/>
    </row>
    <row r="90" spans="1:5" x14ac:dyDescent="0.25">
      <c r="A90" s="13"/>
      <c r="B90" s="13"/>
      <c r="C90" s="24"/>
      <c r="D90" s="24"/>
      <c r="E90" s="13"/>
    </row>
    <row r="91" spans="1:5" x14ac:dyDescent="0.25">
      <c r="A91" s="13"/>
      <c r="B91" s="13"/>
      <c r="C91" s="24"/>
      <c r="D91" s="24"/>
      <c r="E91" s="13"/>
    </row>
    <row r="92" spans="1:5" x14ac:dyDescent="0.25">
      <c r="A92" s="13"/>
      <c r="B92" s="13"/>
      <c r="C92" s="24"/>
      <c r="D92" s="24"/>
      <c r="E92" s="13"/>
    </row>
    <row r="93" spans="1:5" x14ac:dyDescent="0.25">
      <c r="A93" s="13"/>
      <c r="B93" s="13"/>
      <c r="C93" s="13"/>
      <c r="D93" s="13"/>
      <c r="E93" s="13"/>
    </row>
    <row r="94" spans="1:5" x14ac:dyDescent="0.25">
      <c r="A94" s="13"/>
      <c r="B94" s="13"/>
      <c r="C94" s="13"/>
      <c r="D94" s="26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3"/>
      <c r="B96" s="3"/>
      <c r="C96" s="3"/>
      <c r="D96" s="3"/>
      <c r="E96" s="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3"/>
      <c r="B98" s="13"/>
      <c r="C98" s="13"/>
      <c r="D98" s="13"/>
      <c r="E98" s="13"/>
    </row>
    <row r="99" spans="1:5" x14ac:dyDescent="0.25">
      <c r="A99" s="13"/>
      <c r="B99" s="13"/>
      <c r="C99" s="24"/>
      <c r="D99" s="24"/>
      <c r="E99" s="13"/>
    </row>
    <row r="100" spans="1:5" x14ac:dyDescent="0.25">
      <c r="A100" s="13"/>
      <c r="B100" s="13"/>
      <c r="C100" s="13"/>
      <c r="D100" s="13"/>
      <c r="E100" s="1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13"/>
      <c r="B103" s="13"/>
      <c r="C103" s="24"/>
      <c r="D103" s="24"/>
      <c r="E103" s="13"/>
    </row>
    <row r="104" spans="1:5" x14ac:dyDescent="0.25">
      <c r="A104" s="13"/>
      <c r="B104" s="13"/>
      <c r="C104" s="24"/>
      <c r="D104" s="24"/>
      <c r="E104" s="13"/>
    </row>
    <row r="105" spans="1:5" x14ac:dyDescent="0.25">
      <c r="A105" s="13"/>
      <c r="B105" s="13"/>
      <c r="C105" s="24"/>
      <c r="D105" s="24"/>
      <c r="E105" s="13"/>
    </row>
    <row r="106" spans="1:5" x14ac:dyDescent="0.25">
      <c r="A106" s="13"/>
      <c r="B106" s="13"/>
      <c r="C106" s="24"/>
      <c r="D106" s="24"/>
      <c r="E106" s="13"/>
    </row>
    <row r="107" spans="1:5" x14ac:dyDescent="0.25">
      <c r="A107" s="13"/>
      <c r="B107" s="13"/>
      <c r="C107" s="24"/>
      <c r="D107" s="24"/>
      <c r="E107" s="13"/>
    </row>
    <row r="108" spans="1:5" x14ac:dyDescent="0.25">
      <c r="A108" s="13"/>
      <c r="B108" s="13"/>
      <c r="C108" s="24"/>
      <c r="D108" s="24"/>
      <c r="E108" s="13"/>
    </row>
    <row r="109" spans="1:5" x14ac:dyDescent="0.25">
      <c r="A109" s="13"/>
      <c r="B109" s="13"/>
      <c r="C109" s="24"/>
      <c r="D109" s="24"/>
      <c r="E109" s="13"/>
    </row>
    <row r="110" spans="1:5" x14ac:dyDescent="0.25">
      <c r="A110" s="13"/>
      <c r="B110" s="13"/>
      <c r="C110" s="24"/>
      <c r="D110" s="24"/>
      <c r="E110" s="13"/>
    </row>
    <row r="111" spans="1:5" x14ac:dyDescent="0.25">
      <c r="A111" s="13"/>
      <c r="B111" s="13"/>
      <c r="C111" s="24"/>
      <c r="D111" s="24"/>
      <c r="E111" s="13"/>
    </row>
    <row r="112" spans="1:5" x14ac:dyDescent="0.25">
      <c r="A112" s="13"/>
      <c r="B112" s="13"/>
      <c r="C112" s="24"/>
      <c r="D112" s="24"/>
      <c r="E112" s="13"/>
    </row>
    <row r="113" spans="1:5" x14ac:dyDescent="0.25">
      <c r="A113" s="13"/>
      <c r="B113" s="13"/>
      <c r="C113" s="24"/>
      <c r="D113" s="24"/>
      <c r="E113" s="13"/>
    </row>
    <row r="114" spans="1:5" x14ac:dyDescent="0.25">
      <c r="A114" s="13"/>
      <c r="B114" s="13"/>
      <c r="C114" s="24"/>
      <c r="D114" s="24"/>
      <c r="E114" s="1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13"/>
      <c r="B116" s="13"/>
      <c r="C116" s="24"/>
      <c r="D116" s="24"/>
      <c r="E116" s="13"/>
    </row>
    <row r="117" spans="1:5" x14ac:dyDescent="0.25">
      <c r="A117" s="13"/>
      <c r="B117" s="13"/>
      <c r="C117" s="24"/>
      <c r="D117" s="24"/>
      <c r="E117" s="13"/>
    </row>
    <row r="118" spans="1:5" x14ac:dyDescent="0.25">
      <c r="A118" s="13"/>
      <c r="B118" s="13"/>
      <c r="C118" s="24"/>
      <c r="D118" s="24"/>
      <c r="E118" s="13"/>
    </row>
    <row r="119" spans="1:5" x14ac:dyDescent="0.25">
      <c r="A119" s="13"/>
      <c r="B119" s="13"/>
      <c r="C119" s="24"/>
      <c r="D119" s="24"/>
      <c r="E119" s="13"/>
    </row>
    <row r="120" spans="1:5" x14ac:dyDescent="0.25">
      <c r="A120" s="13"/>
      <c r="B120" s="13"/>
      <c r="C120" s="24"/>
      <c r="D120" s="24"/>
      <c r="E120" s="13"/>
    </row>
    <row r="121" spans="1:5" x14ac:dyDescent="0.25">
      <c r="A121" s="13"/>
      <c r="B121" s="13"/>
      <c r="C121" s="24"/>
      <c r="D121" s="24"/>
      <c r="E121" s="13"/>
    </row>
    <row r="122" spans="1:5" x14ac:dyDescent="0.25">
      <c r="A122" s="13"/>
      <c r="B122" s="13"/>
      <c r="C122" s="24"/>
      <c r="D122" s="24"/>
      <c r="E122" s="13"/>
    </row>
    <row r="123" spans="1:5" x14ac:dyDescent="0.25">
      <c r="A123" s="13"/>
      <c r="B123" s="13"/>
      <c r="C123" s="24"/>
      <c r="D123" s="24"/>
      <c r="E123" s="13"/>
    </row>
    <row r="124" spans="1:5" x14ac:dyDescent="0.25">
      <c r="A124" s="13"/>
      <c r="B124" s="13"/>
      <c r="C124" s="24"/>
      <c r="D124" s="24"/>
      <c r="E124" s="13"/>
    </row>
    <row r="125" spans="1:5" x14ac:dyDescent="0.25">
      <c r="A125" s="3"/>
      <c r="B125" s="3"/>
      <c r="C125" s="15"/>
      <c r="D125" s="15"/>
      <c r="E125" s="3"/>
    </row>
    <row r="126" spans="1:5" x14ac:dyDescent="0.25">
      <c r="A126" s="13"/>
      <c r="B126" s="13"/>
      <c r="C126" s="24"/>
      <c r="D126" s="24"/>
      <c r="E126" s="13"/>
    </row>
    <row r="127" spans="1:5" x14ac:dyDescent="0.25">
      <c r="A127" s="13"/>
      <c r="B127" s="13"/>
      <c r="C127" s="24"/>
      <c r="D127" s="24"/>
      <c r="E127" s="13"/>
    </row>
    <row r="128" spans="1:5" x14ac:dyDescent="0.25">
      <c r="A128" s="13"/>
      <c r="B128" s="13"/>
      <c r="C128" s="24"/>
      <c r="D128" s="24"/>
      <c r="E128" s="13"/>
    </row>
    <row r="129" spans="1:5" x14ac:dyDescent="0.25">
      <c r="A129" s="13"/>
      <c r="B129" s="13"/>
      <c r="C129" s="24"/>
      <c r="D129" s="24"/>
      <c r="E129" s="1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13"/>
      <c r="B131" s="13"/>
      <c r="C131" s="24"/>
      <c r="D131" s="24"/>
      <c r="E131" s="13"/>
    </row>
    <row r="132" spans="1:5" x14ac:dyDescent="0.25">
      <c r="A132" s="13"/>
      <c r="B132" s="13"/>
      <c r="C132" s="24"/>
      <c r="D132" s="24"/>
      <c r="E132" s="13"/>
    </row>
    <row r="133" spans="1:5" x14ac:dyDescent="0.25">
      <c r="A133" s="13"/>
      <c r="B133" s="13"/>
      <c r="C133" s="24"/>
      <c r="D133" s="24"/>
      <c r="E133" s="13"/>
    </row>
    <row r="134" spans="1:5" x14ac:dyDescent="0.25">
      <c r="A134" s="13"/>
      <c r="B134" s="13"/>
      <c r="C134" s="24"/>
      <c r="D134" s="24"/>
      <c r="E134" s="13"/>
    </row>
    <row r="135" spans="1:5" x14ac:dyDescent="0.25">
      <c r="A135" s="13"/>
      <c r="B135" s="13"/>
      <c r="C135" s="24"/>
      <c r="D135" s="24"/>
      <c r="E135" s="13"/>
    </row>
    <row r="136" spans="1:5" x14ac:dyDescent="0.25">
      <c r="A136" s="13"/>
      <c r="B136" s="13"/>
      <c r="C136" s="24"/>
      <c r="D136" s="24"/>
      <c r="E136" s="13"/>
    </row>
    <row r="137" spans="1:5" x14ac:dyDescent="0.25">
      <c r="A137" s="13"/>
      <c r="B137" s="13"/>
      <c r="C137" s="24"/>
      <c r="D137" s="24"/>
      <c r="E137" s="13"/>
    </row>
    <row r="138" spans="1:5" x14ac:dyDescent="0.25">
      <c r="A138" s="13"/>
      <c r="B138" s="13"/>
      <c r="C138" s="24"/>
      <c r="D138" s="24"/>
      <c r="E138" s="13"/>
    </row>
    <row r="139" spans="1:5" x14ac:dyDescent="0.25">
      <c r="A139" s="13"/>
      <c r="B139" s="13"/>
      <c r="C139" s="24"/>
      <c r="D139" s="24"/>
      <c r="E139" s="13"/>
    </row>
    <row r="140" spans="1:5" x14ac:dyDescent="0.25">
      <c r="A140" s="13"/>
      <c r="B140" s="13"/>
      <c r="C140" s="24"/>
      <c r="D140" s="24"/>
      <c r="E140" s="13"/>
    </row>
    <row r="141" spans="1:5" x14ac:dyDescent="0.25">
      <c r="A141" s="13"/>
      <c r="B141" s="13"/>
      <c r="C141" s="24"/>
      <c r="D141" s="24"/>
      <c r="E141" s="13"/>
    </row>
    <row r="142" spans="1:5" x14ac:dyDescent="0.25">
      <c r="A142" s="13"/>
      <c r="B142" s="13"/>
      <c r="C142" s="24"/>
      <c r="D142" s="24"/>
      <c r="E142" s="1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14"/>
      <c r="D146" s="14"/>
      <c r="E146" s="3"/>
    </row>
    <row r="148" spans="1:5" x14ac:dyDescent="0.25">
      <c r="A148" s="3"/>
      <c r="B148" s="3"/>
      <c r="C148" s="14"/>
      <c r="D148" s="14"/>
      <c r="E148" s="3"/>
    </row>
    <row r="149" spans="1:5" x14ac:dyDescent="0.25">
      <c r="A149" s="3"/>
      <c r="B149" s="3"/>
      <c r="C149" s="14"/>
      <c r="D149" s="14"/>
      <c r="E149" s="3"/>
    </row>
    <row r="150" spans="1:5" x14ac:dyDescent="0.25">
      <c r="A150" s="3"/>
      <c r="B150" s="3"/>
      <c r="C150" s="14"/>
      <c r="D150" s="14"/>
      <c r="E150" s="3"/>
    </row>
    <row r="151" spans="1:5" x14ac:dyDescent="0.25">
      <c r="A151" s="3"/>
      <c r="B151" s="3"/>
      <c r="C151" s="14"/>
      <c r="D151" s="14"/>
      <c r="E151" s="3"/>
    </row>
    <row r="152" spans="1:5" x14ac:dyDescent="0.25">
      <c r="A152" s="3"/>
      <c r="B152" s="3"/>
      <c r="C152" s="14"/>
      <c r="D152" s="14"/>
      <c r="E152" s="3"/>
    </row>
    <row r="153" spans="1:5" x14ac:dyDescent="0.25">
      <c r="A153" s="3"/>
      <c r="B153" s="3"/>
      <c r="C153" s="14"/>
      <c r="D153" s="14"/>
      <c r="E153" s="3"/>
    </row>
    <row r="155" spans="1:5" x14ac:dyDescent="0.25">
      <c r="A155" s="3"/>
      <c r="B155" s="3"/>
      <c r="C155" s="14"/>
      <c r="D155" s="14"/>
      <c r="E155" s="3"/>
    </row>
    <row r="156" spans="1:5" x14ac:dyDescent="0.25">
      <c r="A156" s="3"/>
      <c r="B156" s="3"/>
      <c r="C156" s="14"/>
      <c r="D156" s="14"/>
      <c r="E156" s="3"/>
    </row>
    <row r="157" spans="1:5" x14ac:dyDescent="0.25">
      <c r="A157" s="3"/>
      <c r="B157" s="3"/>
      <c r="C157" s="14"/>
      <c r="D157" s="14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14"/>
      <c r="D159" s="14"/>
      <c r="E159" s="3"/>
    </row>
    <row r="161" spans="1:5" x14ac:dyDescent="0.25">
      <c r="A161" s="3"/>
      <c r="B161" s="3"/>
      <c r="C161" s="14"/>
      <c r="D161" s="14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14"/>
      <c r="D163" s="14"/>
      <c r="E163" s="3"/>
    </row>
    <row r="164" spans="1:5" x14ac:dyDescent="0.25">
      <c r="A164" s="3"/>
      <c r="B164" s="3"/>
      <c r="C164" s="15"/>
      <c r="D164" s="15"/>
      <c r="E164" s="3"/>
    </row>
    <row r="165" spans="1:5" x14ac:dyDescent="0.25">
      <c r="A165" s="3"/>
      <c r="B165" s="3"/>
      <c r="C165" s="15"/>
      <c r="D165" s="15"/>
      <c r="E165" s="3"/>
    </row>
    <row r="166" spans="1:5" x14ac:dyDescent="0.25">
      <c r="A166" s="3"/>
      <c r="B166" s="3"/>
      <c r="C166" s="15"/>
      <c r="D166" s="15"/>
      <c r="E166" s="3"/>
    </row>
    <row r="168" spans="1:5" x14ac:dyDescent="0.25">
      <c r="A168" s="3"/>
      <c r="B168" s="3"/>
      <c r="C168" s="15"/>
      <c r="D168" s="15"/>
      <c r="E168" s="3"/>
    </row>
    <row r="169" spans="1:5" x14ac:dyDescent="0.25">
      <c r="A169" s="3"/>
      <c r="B169" s="3"/>
      <c r="C169" s="15"/>
      <c r="D169" s="15"/>
      <c r="E169" s="3"/>
    </row>
    <row r="170" spans="1:5" x14ac:dyDescent="0.25">
      <c r="A170" s="3"/>
      <c r="B170" s="3"/>
      <c r="C170" s="15"/>
      <c r="D170" s="15"/>
      <c r="E170" s="3"/>
    </row>
    <row r="171" spans="1:5" x14ac:dyDescent="0.25">
      <c r="A171" s="3"/>
      <c r="B171" s="3"/>
      <c r="C171" s="15"/>
      <c r="D171" s="15"/>
      <c r="E171" s="3"/>
    </row>
    <row r="172" spans="1:5" x14ac:dyDescent="0.25">
      <c r="A172" s="3"/>
      <c r="B172" s="3"/>
      <c r="C172" s="15"/>
      <c r="D172" s="15"/>
      <c r="E172" s="3"/>
    </row>
    <row r="173" spans="1:5" x14ac:dyDescent="0.25">
      <c r="A173" s="3"/>
      <c r="B173" s="3"/>
      <c r="C173" s="15"/>
      <c r="D173" s="15"/>
      <c r="E173" s="3"/>
    </row>
    <row r="174" spans="1:5" x14ac:dyDescent="0.25">
      <c r="A174" s="3"/>
      <c r="B174" s="3"/>
      <c r="C174" s="15"/>
      <c r="D174" s="15"/>
      <c r="E174" s="3"/>
    </row>
    <row r="175" spans="1:5" x14ac:dyDescent="0.25">
      <c r="A175" s="3"/>
      <c r="B175" s="3"/>
      <c r="C175" s="15"/>
      <c r="D175" s="15"/>
      <c r="E175" s="3"/>
    </row>
    <row r="176" spans="1:5" x14ac:dyDescent="0.25">
      <c r="A176" s="3"/>
      <c r="B176" s="3"/>
      <c r="C176" s="15"/>
      <c r="D176" s="15"/>
      <c r="E176" s="3"/>
    </row>
    <row r="177" spans="1:5" x14ac:dyDescent="0.25">
      <c r="A177" s="3"/>
      <c r="B177" s="3"/>
      <c r="C177" s="15"/>
      <c r="D177" s="15"/>
      <c r="E177" s="3"/>
    </row>
    <row r="179" spans="1:5" x14ac:dyDescent="0.25">
      <c r="A179" s="3"/>
      <c r="B179" s="3"/>
      <c r="C179" s="15"/>
      <c r="D179" s="15"/>
      <c r="E179" s="3"/>
    </row>
    <row r="180" spans="1:5" x14ac:dyDescent="0.25">
      <c r="A180" s="3"/>
      <c r="B180" s="3"/>
      <c r="C180" s="15"/>
      <c r="D180" s="15"/>
      <c r="E180" s="3"/>
    </row>
    <row r="181" spans="1:5" x14ac:dyDescent="0.25">
      <c r="A181" s="3"/>
      <c r="B181" s="3"/>
      <c r="C181" s="15"/>
      <c r="D181" s="15"/>
      <c r="E181" s="3"/>
    </row>
    <row r="182" spans="1:5" x14ac:dyDescent="0.25">
      <c r="A182" s="3"/>
      <c r="B182" s="3"/>
      <c r="C182" s="15"/>
      <c r="D182" s="15"/>
      <c r="E182" s="3"/>
    </row>
    <row r="183" spans="1:5" x14ac:dyDescent="0.25">
      <c r="A183" s="3"/>
      <c r="B183" s="3"/>
      <c r="C183" s="15"/>
      <c r="D183" s="15"/>
      <c r="E183" s="3"/>
    </row>
    <row r="184" spans="1:5" x14ac:dyDescent="0.25">
      <c r="A184" s="3"/>
      <c r="B184" s="3"/>
      <c r="C184" s="15"/>
      <c r="D184" s="15"/>
      <c r="E184" s="3"/>
    </row>
    <row r="185" spans="1:5" x14ac:dyDescent="0.25">
      <c r="A185" s="3"/>
      <c r="B185" s="3"/>
      <c r="C185" s="15"/>
      <c r="D185" s="15"/>
      <c r="E185" s="3"/>
    </row>
    <row r="186" spans="1:5" x14ac:dyDescent="0.25">
      <c r="A186" s="3"/>
      <c r="B186" s="3"/>
      <c r="C186" s="15"/>
      <c r="D186" s="15"/>
      <c r="E186" s="3"/>
    </row>
    <row r="187" spans="1:5" x14ac:dyDescent="0.25">
      <c r="A187" s="3"/>
      <c r="B187" s="3"/>
      <c r="C187" s="15"/>
      <c r="D187" s="15"/>
      <c r="E187" s="3"/>
    </row>
    <row r="188" spans="1:5" x14ac:dyDescent="0.25">
      <c r="A188" s="3"/>
      <c r="B188" s="3"/>
      <c r="C188" s="15"/>
      <c r="D188" s="15"/>
      <c r="E188" s="3"/>
    </row>
    <row r="189" spans="1:5" x14ac:dyDescent="0.25">
      <c r="A189" s="3"/>
      <c r="B189" s="3"/>
      <c r="C189" s="15"/>
      <c r="D189" s="15"/>
      <c r="E189" s="3"/>
    </row>
    <row r="190" spans="1:5" x14ac:dyDescent="0.25">
      <c r="A190" s="3"/>
      <c r="B190" s="3"/>
      <c r="C190" s="15"/>
      <c r="D190" s="15"/>
      <c r="E190" s="3"/>
    </row>
    <row r="191" spans="1:5" x14ac:dyDescent="0.25">
      <c r="A191" s="3"/>
      <c r="B191" s="3"/>
      <c r="C191" s="15"/>
      <c r="D191" s="15"/>
      <c r="E191" s="3"/>
    </row>
    <row r="192" spans="1:5" x14ac:dyDescent="0.25">
      <c r="A192" s="3"/>
      <c r="B192" s="3"/>
      <c r="C192" s="15"/>
      <c r="D192" s="15"/>
      <c r="E192" s="3"/>
    </row>
    <row r="193" spans="1:5" x14ac:dyDescent="0.25">
      <c r="A193" s="3"/>
      <c r="B193" s="3"/>
      <c r="C193" s="15"/>
      <c r="D193" s="15"/>
      <c r="E193" s="3"/>
    </row>
    <row r="194" spans="1:5" x14ac:dyDescent="0.25">
      <c r="A194" s="3"/>
      <c r="B194" s="3"/>
      <c r="C194" s="15"/>
      <c r="D194" s="15"/>
      <c r="E194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I216"/>
  <sheetViews>
    <sheetView topLeftCell="A21" workbookViewId="0">
      <selection activeCell="G53" sqref="G53"/>
    </sheetView>
  </sheetViews>
  <sheetFormatPr defaultRowHeight="15" x14ac:dyDescent="0.25"/>
  <cols>
    <col min="1" max="1" width="13.85546875" customWidth="1"/>
    <col min="2" max="2" width="28.5703125" customWidth="1"/>
    <col min="3" max="3" width="14.5703125" customWidth="1"/>
    <col min="4" max="4" width="14.85546875" customWidth="1"/>
    <col min="5" max="5" width="47.42578125" customWidth="1"/>
    <col min="7" max="9" width="10.140625" bestFit="1" customWidth="1"/>
  </cols>
  <sheetData>
    <row r="1" spans="1:9" ht="19.5" customHeight="1" x14ac:dyDescent="0.25">
      <c r="A1" s="1" t="s">
        <v>14</v>
      </c>
      <c r="B1" s="1"/>
      <c r="C1" s="1"/>
      <c r="D1" s="1"/>
      <c r="E1" s="1"/>
    </row>
    <row r="2" spans="1:9" x14ac:dyDescent="0.25">
      <c r="A2" s="11" t="s">
        <v>0</v>
      </c>
      <c r="B2" s="11" t="s">
        <v>1</v>
      </c>
      <c r="C2" s="11" t="s">
        <v>2</v>
      </c>
      <c r="D2" s="11" t="s">
        <v>15</v>
      </c>
      <c r="E2" s="11" t="s">
        <v>4</v>
      </c>
    </row>
    <row r="3" spans="1:9" x14ac:dyDescent="0.25">
      <c r="A3" s="13"/>
      <c r="B3" s="16"/>
      <c r="C3" s="12"/>
      <c r="D3" s="21"/>
      <c r="E3" s="13"/>
    </row>
    <row r="4" spans="1:9" x14ac:dyDescent="0.25">
      <c r="A4" s="29" t="s">
        <v>43</v>
      </c>
      <c r="B4" s="16" t="s">
        <v>44</v>
      </c>
      <c r="C4" s="12">
        <v>100812.11</v>
      </c>
      <c r="D4" s="11" t="s">
        <v>28</v>
      </c>
      <c r="E4" s="13" t="s">
        <v>45</v>
      </c>
      <c r="I4" s="2"/>
    </row>
    <row r="5" spans="1:9" x14ac:dyDescent="0.25">
      <c r="A5" s="29" t="s">
        <v>43</v>
      </c>
      <c r="B5" s="16" t="s">
        <v>44</v>
      </c>
      <c r="C5" s="12">
        <v>2288.89</v>
      </c>
      <c r="D5" s="28">
        <v>3113</v>
      </c>
      <c r="E5" s="13" t="s">
        <v>46</v>
      </c>
      <c r="H5" s="2"/>
    </row>
    <row r="6" spans="1:9" x14ac:dyDescent="0.25">
      <c r="A6" s="29" t="s">
        <v>43</v>
      </c>
      <c r="B6" s="16" t="s">
        <v>44</v>
      </c>
      <c r="C6" s="12">
        <v>17011.68</v>
      </c>
      <c r="D6" s="11" t="s">
        <v>26</v>
      </c>
      <c r="E6" s="13" t="s">
        <v>47</v>
      </c>
    </row>
    <row r="7" spans="1:9" x14ac:dyDescent="0.25">
      <c r="A7" s="29" t="s">
        <v>43</v>
      </c>
      <c r="B7" s="16" t="s">
        <v>44</v>
      </c>
      <c r="C7" s="12">
        <v>4443.57</v>
      </c>
      <c r="D7" s="11" t="s">
        <v>34</v>
      </c>
      <c r="E7" s="13" t="s">
        <v>35</v>
      </c>
    </row>
    <row r="8" spans="1:9" x14ac:dyDescent="0.25">
      <c r="A8" s="29" t="s">
        <v>43</v>
      </c>
      <c r="B8" s="16" t="s">
        <v>44</v>
      </c>
      <c r="C8" s="12">
        <v>0</v>
      </c>
      <c r="D8" s="28">
        <v>3295</v>
      </c>
      <c r="E8" s="13" t="s">
        <v>48</v>
      </c>
    </row>
    <row r="9" spans="1:9" x14ac:dyDescent="0.25">
      <c r="A9" s="13"/>
      <c r="B9" s="16"/>
      <c r="C9" s="12"/>
      <c r="D9" s="28"/>
      <c r="E9" s="13"/>
    </row>
    <row r="10" spans="1:9" x14ac:dyDescent="0.25">
      <c r="A10" s="29" t="s">
        <v>49</v>
      </c>
      <c r="B10" s="16" t="s">
        <v>44</v>
      </c>
      <c r="C10" s="12">
        <v>1941.44</v>
      </c>
      <c r="D10" s="28">
        <v>3121</v>
      </c>
      <c r="E10" s="13" t="s">
        <v>50</v>
      </c>
      <c r="G10" s="2"/>
    </row>
    <row r="11" spans="1:9" x14ac:dyDescent="0.25">
      <c r="A11" s="13"/>
      <c r="B11" s="16"/>
      <c r="C11" s="12"/>
      <c r="D11" s="11"/>
      <c r="E11" s="13"/>
    </row>
    <row r="12" spans="1:9" x14ac:dyDescent="0.25">
      <c r="A12" s="29" t="s">
        <v>68</v>
      </c>
      <c r="B12" s="16" t="s">
        <v>44</v>
      </c>
      <c r="C12" s="12">
        <v>103179.51</v>
      </c>
      <c r="D12" s="11" t="s">
        <v>28</v>
      </c>
      <c r="E12" s="13" t="s">
        <v>45</v>
      </c>
    </row>
    <row r="13" spans="1:9" x14ac:dyDescent="0.25">
      <c r="A13" s="29" t="s">
        <v>68</v>
      </c>
      <c r="B13" s="16" t="s">
        <v>44</v>
      </c>
      <c r="C13" s="12">
        <v>2006.75</v>
      </c>
      <c r="D13" s="28">
        <v>3113</v>
      </c>
      <c r="E13" s="13" t="s">
        <v>46</v>
      </c>
    </row>
    <row r="14" spans="1:9" x14ac:dyDescent="0.25">
      <c r="A14" s="29" t="s">
        <v>68</v>
      </c>
      <c r="B14" s="16" t="s">
        <v>44</v>
      </c>
      <c r="C14" s="12">
        <v>17055.8</v>
      </c>
      <c r="D14" s="11" t="s">
        <v>26</v>
      </c>
      <c r="E14" s="13" t="s">
        <v>47</v>
      </c>
    </row>
    <row r="15" spans="1:9" x14ac:dyDescent="0.25">
      <c r="A15" s="29" t="s">
        <v>68</v>
      </c>
      <c r="B15" s="16" t="s">
        <v>44</v>
      </c>
      <c r="C15" s="12">
        <v>3957.72</v>
      </c>
      <c r="D15" s="11" t="s">
        <v>34</v>
      </c>
      <c r="E15" s="13" t="s">
        <v>35</v>
      </c>
    </row>
    <row r="16" spans="1:9" x14ac:dyDescent="0.25">
      <c r="A16" s="29" t="s">
        <v>68</v>
      </c>
      <c r="B16" s="16" t="s">
        <v>44</v>
      </c>
      <c r="C16" s="12">
        <v>404</v>
      </c>
      <c r="D16" s="28">
        <v>3295</v>
      </c>
      <c r="E16" s="13" t="s">
        <v>48</v>
      </c>
    </row>
    <row r="17" spans="1:7" x14ac:dyDescent="0.25">
      <c r="A17" s="13"/>
      <c r="B17" s="16"/>
      <c r="C17" s="12"/>
      <c r="D17" s="28"/>
      <c r="E17" s="13"/>
      <c r="G17" s="2"/>
    </row>
    <row r="18" spans="1:7" x14ac:dyDescent="0.25">
      <c r="A18" s="29" t="s">
        <v>93</v>
      </c>
      <c r="B18" s="16" t="s">
        <v>44</v>
      </c>
      <c r="C18" s="12">
        <v>102167.35</v>
      </c>
      <c r="D18" s="11" t="s">
        <v>28</v>
      </c>
      <c r="E18" s="13" t="s">
        <v>45</v>
      </c>
    </row>
    <row r="19" spans="1:7" x14ac:dyDescent="0.25">
      <c r="A19" s="29" t="s">
        <v>93</v>
      </c>
      <c r="B19" s="16" t="s">
        <v>44</v>
      </c>
      <c r="C19" s="12">
        <v>2636.32</v>
      </c>
      <c r="D19" s="28">
        <v>3113</v>
      </c>
      <c r="E19" s="13" t="s">
        <v>46</v>
      </c>
    </row>
    <row r="20" spans="1:7" x14ac:dyDescent="0.25">
      <c r="A20" s="29" t="s">
        <v>93</v>
      </c>
      <c r="B20" s="16" t="s">
        <v>44</v>
      </c>
      <c r="C20" s="12">
        <v>16992.669999999998</v>
      </c>
      <c r="D20" s="11" t="s">
        <v>26</v>
      </c>
      <c r="E20" s="13" t="s">
        <v>47</v>
      </c>
    </row>
    <row r="21" spans="1:7" x14ac:dyDescent="0.25">
      <c r="A21" s="29" t="s">
        <v>93</v>
      </c>
      <c r="B21" s="16" t="s">
        <v>44</v>
      </c>
      <c r="C21" s="12">
        <v>5402.12</v>
      </c>
      <c r="D21" s="11" t="s">
        <v>34</v>
      </c>
      <c r="E21" s="13" t="s">
        <v>35</v>
      </c>
    </row>
    <row r="22" spans="1:7" x14ac:dyDescent="0.25">
      <c r="A22" s="29" t="s">
        <v>93</v>
      </c>
      <c r="B22" s="16" t="s">
        <v>44</v>
      </c>
      <c r="C22" s="12">
        <v>210</v>
      </c>
      <c r="D22" s="28">
        <v>3295</v>
      </c>
      <c r="E22" s="13" t="s">
        <v>48</v>
      </c>
      <c r="G22" s="2"/>
    </row>
    <row r="23" spans="1:7" x14ac:dyDescent="0.25">
      <c r="A23" s="13"/>
      <c r="B23" s="16"/>
      <c r="C23" s="12"/>
      <c r="D23" s="23"/>
      <c r="E23" s="13"/>
      <c r="G23" s="2"/>
    </row>
    <row r="24" spans="1:7" x14ac:dyDescent="0.25">
      <c r="A24" s="29" t="s">
        <v>104</v>
      </c>
      <c r="B24" s="16" t="s">
        <v>44</v>
      </c>
      <c r="C24" s="12">
        <v>5100</v>
      </c>
      <c r="D24" s="46">
        <v>3121</v>
      </c>
      <c r="E24" s="13" t="s">
        <v>105</v>
      </c>
    </row>
    <row r="25" spans="1:7" x14ac:dyDescent="0.25">
      <c r="A25" s="29" t="s">
        <v>106</v>
      </c>
      <c r="B25" s="16" t="s">
        <v>44</v>
      </c>
      <c r="C25" s="12">
        <v>101839.16</v>
      </c>
      <c r="D25" s="11" t="s">
        <v>28</v>
      </c>
      <c r="E25" s="13" t="s">
        <v>45</v>
      </c>
    </row>
    <row r="26" spans="1:7" x14ac:dyDescent="0.25">
      <c r="A26" s="29" t="s">
        <v>106</v>
      </c>
      <c r="B26" s="16" t="s">
        <v>44</v>
      </c>
      <c r="C26" s="12">
        <v>3693.42</v>
      </c>
      <c r="D26" s="28">
        <v>3113</v>
      </c>
      <c r="E26" s="13" t="s">
        <v>46</v>
      </c>
    </row>
    <row r="27" spans="1:7" x14ac:dyDescent="0.25">
      <c r="A27" s="29" t="s">
        <v>106</v>
      </c>
      <c r="B27" s="16" t="s">
        <v>44</v>
      </c>
      <c r="C27" s="12">
        <v>17112.919999999998</v>
      </c>
      <c r="D27" s="11" t="s">
        <v>26</v>
      </c>
      <c r="E27" s="13" t="s">
        <v>47</v>
      </c>
    </row>
    <row r="28" spans="1:7" x14ac:dyDescent="0.25">
      <c r="A28" s="29" t="s">
        <v>106</v>
      </c>
      <c r="B28" s="16" t="s">
        <v>44</v>
      </c>
      <c r="C28" s="12">
        <v>5327.7</v>
      </c>
      <c r="D28" s="11" t="s">
        <v>34</v>
      </c>
      <c r="E28" s="13" t="s">
        <v>35</v>
      </c>
    </row>
    <row r="29" spans="1:7" x14ac:dyDescent="0.25">
      <c r="A29" s="29" t="s">
        <v>106</v>
      </c>
      <c r="B29" s="16" t="s">
        <v>44</v>
      </c>
      <c r="C29" s="12">
        <v>210</v>
      </c>
      <c r="D29" s="28">
        <v>3295</v>
      </c>
      <c r="E29" s="13" t="s">
        <v>48</v>
      </c>
    </row>
    <row r="30" spans="1:7" x14ac:dyDescent="0.25">
      <c r="A30" s="13" t="s">
        <v>107</v>
      </c>
      <c r="B30" s="16" t="s">
        <v>44</v>
      </c>
      <c r="C30" s="12">
        <v>882.88</v>
      </c>
      <c r="D30" s="28">
        <v>3121</v>
      </c>
      <c r="E30" s="13" t="s">
        <v>108</v>
      </c>
    </row>
    <row r="31" spans="1:7" x14ac:dyDescent="0.25">
      <c r="A31" s="29"/>
      <c r="B31" s="16"/>
      <c r="C31" s="12"/>
      <c r="D31" s="28"/>
      <c r="E31" s="13"/>
    </row>
    <row r="32" spans="1:7" x14ac:dyDescent="0.25">
      <c r="A32" s="29" t="s">
        <v>131</v>
      </c>
      <c r="B32" s="16" t="s">
        <v>44</v>
      </c>
      <c r="C32" s="12">
        <v>101419.49</v>
      </c>
      <c r="D32" s="11" t="s">
        <v>28</v>
      </c>
      <c r="E32" s="13" t="s">
        <v>45</v>
      </c>
    </row>
    <row r="33" spans="1:6" x14ac:dyDescent="0.25">
      <c r="A33" s="29" t="s">
        <v>131</v>
      </c>
      <c r="B33" s="16" t="s">
        <v>44</v>
      </c>
      <c r="C33" s="12">
        <v>5358.17</v>
      </c>
      <c r="D33" s="28">
        <v>3113</v>
      </c>
      <c r="E33" s="13" t="s">
        <v>46</v>
      </c>
    </row>
    <row r="34" spans="1:6" x14ac:dyDescent="0.25">
      <c r="A34" s="29" t="s">
        <v>131</v>
      </c>
      <c r="B34" s="16" t="s">
        <v>44</v>
      </c>
      <c r="C34" s="12">
        <v>17315.37</v>
      </c>
      <c r="D34" s="11" t="s">
        <v>26</v>
      </c>
      <c r="E34" s="13" t="s">
        <v>47</v>
      </c>
    </row>
    <row r="35" spans="1:6" x14ac:dyDescent="0.25">
      <c r="A35" s="29" t="s">
        <v>131</v>
      </c>
      <c r="B35" s="16" t="s">
        <v>44</v>
      </c>
      <c r="C35" s="12">
        <v>5116.17</v>
      </c>
      <c r="D35" s="11" t="s">
        <v>34</v>
      </c>
      <c r="E35" s="13" t="s">
        <v>35</v>
      </c>
    </row>
    <row r="36" spans="1:6" x14ac:dyDescent="0.25">
      <c r="A36" s="29" t="s">
        <v>131</v>
      </c>
      <c r="B36" s="16" t="s">
        <v>44</v>
      </c>
      <c r="C36" s="12">
        <v>210</v>
      </c>
      <c r="D36" s="28">
        <v>3295</v>
      </c>
      <c r="E36" s="13" t="s">
        <v>48</v>
      </c>
      <c r="F36" s="18"/>
    </row>
    <row r="37" spans="1:6" hidden="1" x14ac:dyDescent="0.25">
      <c r="A37" s="13"/>
      <c r="B37" s="16"/>
      <c r="C37" s="12"/>
      <c r="D37" s="28"/>
      <c r="E37" s="13"/>
      <c r="F37" s="18"/>
    </row>
    <row r="38" spans="1:6" x14ac:dyDescent="0.25">
      <c r="A38" s="13" t="s">
        <v>132</v>
      </c>
      <c r="B38" s="16" t="s">
        <v>44</v>
      </c>
      <c r="C38" s="12">
        <v>441.44</v>
      </c>
      <c r="D38" s="28">
        <v>3121</v>
      </c>
      <c r="E38" s="13" t="s">
        <v>133</v>
      </c>
    </row>
    <row r="39" spans="1:6" x14ac:dyDescent="0.25">
      <c r="A39" s="13"/>
      <c r="B39" s="16"/>
      <c r="C39" s="12"/>
      <c r="D39" s="28"/>
      <c r="E39" s="13"/>
      <c r="F39" s="18"/>
    </row>
    <row r="40" spans="1:6" x14ac:dyDescent="0.25">
      <c r="A40" s="29" t="s">
        <v>158</v>
      </c>
      <c r="B40" s="16" t="s">
        <v>44</v>
      </c>
      <c r="C40" s="12">
        <v>102121.68</v>
      </c>
      <c r="D40" s="11" t="s">
        <v>28</v>
      </c>
      <c r="E40" s="13" t="s">
        <v>45</v>
      </c>
      <c r="F40" s="18"/>
    </row>
    <row r="41" spans="1:6" x14ac:dyDescent="0.25">
      <c r="A41" s="29" t="s">
        <v>158</v>
      </c>
      <c r="B41" s="16" t="s">
        <v>44</v>
      </c>
      <c r="C41" s="12">
        <v>3419.73</v>
      </c>
      <c r="D41" s="28">
        <v>3113</v>
      </c>
      <c r="E41" s="13" t="s">
        <v>46</v>
      </c>
      <c r="F41" s="18"/>
    </row>
    <row r="42" spans="1:6" x14ac:dyDescent="0.25">
      <c r="A42" s="29" t="s">
        <v>158</v>
      </c>
      <c r="B42" s="16" t="s">
        <v>44</v>
      </c>
      <c r="C42" s="12">
        <v>17111.37</v>
      </c>
      <c r="D42" s="11" t="s">
        <v>26</v>
      </c>
      <c r="E42" s="13" t="s">
        <v>47</v>
      </c>
      <c r="F42" s="18"/>
    </row>
    <row r="43" spans="1:6" x14ac:dyDescent="0.25">
      <c r="A43" s="29" t="s">
        <v>158</v>
      </c>
      <c r="B43" s="16" t="s">
        <v>44</v>
      </c>
      <c r="C43" s="12">
        <v>5794.88</v>
      </c>
      <c r="D43" s="11" t="s">
        <v>34</v>
      </c>
      <c r="E43" s="13" t="s">
        <v>35</v>
      </c>
      <c r="F43" s="18"/>
    </row>
    <row r="44" spans="1:6" x14ac:dyDescent="0.25">
      <c r="A44" s="29" t="s">
        <v>158</v>
      </c>
      <c r="B44" s="16" t="s">
        <v>44</v>
      </c>
      <c r="C44" s="12">
        <v>210</v>
      </c>
      <c r="D44" s="28">
        <v>3295</v>
      </c>
      <c r="E44" s="13" t="s">
        <v>48</v>
      </c>
      <c r="F44" s="18"/>
    </row>
    <row r="45" spans="1:6" x14ac:dyDescent="0.25">
      <c r="A45" s="13"/>
      <c r="B45" s="16"/>
      <c r="C45" s="12"/>
      <c r="D45" s="28"/>
      <c r="E45" s="13"/>
      <c r="F45" s="18"/>
    </row>
    <row r="46" spans="1:6" x14ac:dyDescent="0.25">
      <c r="A46" s="29" t="s">
        <v>159</v>
      </c>
      <c r="B46" s="16" t="s">
        <v>44</v>
      </c>
      <c r="C46" s="12">
        <v>14700</v>
      </c>
      <c r="D46" s="28">
        <v>3121</v>
      </c>
      <c r="E46" s="13" t="s">
        <v>160</v>
      </c>
      <c r="F46" s="18"/>
    </row>
    <row r="47" spans="1:6" x14ac:dyDescent="0.25">
      <c r="A47" s="29"/>
      <c r="B47" s="16"/>
      <c r="C47" s="12"/>
      <c r="D47" s="28"/>
      <c r="E47" s="13"/>
      <c r="F47" s="18"/>
    </row>
    <row r="48" spans="1:6" x14ac:dyDescent="0.25">
      <c r="A48" s="67" t="s">
        <v>176</v>
      </c>
      <c r="B48" s="65" t="s">
        <v>44</v>
      </c>
      <c r="C48" s="63">
        <v>101143.4</v>
      </c>
      <c r="D48" s="62" t="s">
        <v>28</v>
      </c>
      <c r="E48" s="64" t="s">
        <v>45</v>
      </c>
      <c r="F48" s="18"/>
    </row>
    <row r="49" spans="1:6" x14ac:dyDescent="0.25">
      <c r="A49" s="67" t="s">
        <v>176</v>
      </c>
      <c r="B49" s="65" t="s">
        <v>44</v>
      </c>
      <c r="C49" s="63">
        <v>291.82</v>
      </c>
      <c r="D49" s="66">
        <v>3113</v>
      </c>
      <c r="E49" s="64" t="s">
        <v>46</v>
      </c>
    </row>
    <row r="50" spans="1:6" x14ac:dyDescent="0.25">
      <c r="A50" s="67" t="s">
        <v>176</v>
      </c>
      <c r="B50" s="65" t="s">
        <v>44</v>
      </c>
      <c r="C50" s="63">
        <v>16433.84</v>
      </c>
      <c r="D50" s="62" t="s">
        <v>26</v>
      </c>
      <c r="E50" s="64" t="s">
        <v>47</v>
      </c>
      <c r="F50" s="18"/>
    </row>
    <row r="51" spans="1:6" x14ac:dyDescent="0.25">
      <c r="A51" s="67" t="s">
        <v>176</v>
      </c>
      <c r="B51" s="65" t="s">
        <v>44</v>
      </c>
      <c r="C51" s="63">
        <v>5817.55</v>
      </c>
      <c r="D51" s="62" t="s">
        <v>34</v>
      </c>
      <c r="E51" s="64" t="s">
        <v>35</v>
      </c>
      <c r="F51" s="18"/>
    </row>
    <row r="52" spans="1:6" x14ac:dyDescent="0.25">
      <c r="A52" s="67" t="s">
        <v>176</v>
      </c>
      <c r="B52" s="65" t="s">
        <v>44</v>
      </c>
      <c r="C52" s="63">
        <v>210</v>
      </c>
      <c r="D52" s="66">
        <v>3295</v>
      </c>
      <c r="E52" s="64" t="s">
        <v>48</v>
      </c>
      <c r="F52" s="18"/>
    </row>
    <row r="53" spans="1:6" x14ac:dyDescent="0.25">
      <c r="A53" s="64"/>
      <c r="B53" s="65"/>
      <c r="C53" s="63"/>
      <c r="D53" s="66"/>
      <c r="E53" s="64"/>
      <c r="F53" s="18"/>
    </row>
    <row r="54" spans="1:6" x14ac:dyDescent="0.25">
      <c r="A54" s="67" t="s">
        <v>172</v>
      </c>
      <c r="B54" s="65" t="s">
        <v>44</v>
      </c>
      <c r="C54" s="63">
        <v>300</v>
      </c>
      <c r="D54" s="66">
        <v>3121</v>
      </c>
      <c r="E54" s="64" t="s">
        <v>160</v>
      </c>
      <c r="F54" s="18"/>
    </row>
    <row r="55" spans="1:6" x14ac:dyDescent="0.25">
      <c r="A55" s="13"/>
      <c r="B55" s="16"/>
      <c r="C55" s="12"/>
      <c r="D55" s="11"/>
      <c r="E55" s="13"/>
      <c r="F55" s="18"/>
    </row>
    <row r="56" spans="1:6" x14ac:dyDescent="0.25">
      <c r="A56" s="13"/>
      <c r="B56" s="16"/>
      <c r="C56" s="12"/>
      <c r="D56" s="11"/>
      <c r="E56" s="13"/>
      <c r="F56" s="18"/>
    </row>
    <row r="57" spans="1:6" x14ac:dyDescent="0.25">
      <c r="A57" s="6"/>
      <c r="E57" s="2"/>
      <c r="F57" s="18"/>
    </row>
    <row r="58" spans="1:6" x14ac:dyDescent="0.25">
      <c r="A58" s="13"/>
      <c r="B58" s="16"/>
      <c r="C58" s="12"/>
      <c r="D58" s="11"/>
      <c r="E58" s="13"/>
      <c r="F58" s="18"/>
    </row>
    <row r="59" spans="1:6" x14ac:dyDescent="0.25">
      <c r="A59" s="13"/>
      <c r="B59" s="16"/>
      <c r="C59" s="12"/>
      <c r="D59" s="28"/>
      <c r="E59" s="13"/>
      <c r="F59" s="18"/>
    </row>
    <row r="60" spans="1:6" x14ac:dyDescent="0.25">
      <c r="A60" s="13"/>
      <c r="B60" s="16"/>
      <c r="C60" s="12"/>
      <c r="D60" s="11"/>
      <c r="E60" s="13"/>
    </row>
    <row r="61" spans="1:6" x14ac:dyDescent="0.25">
      <c r="A61" s="13"/>
      <c r="B61" s="16"/>
      <c r="C61" s="12"/>
      <c r="D61" s="11"/>
      <c r="E61" s="13"/>
    </row>
    <row r="62" spans="1:6" x14ac:dyDescent="0.25">
      <c r="A62" s="13"/>
      <c r="B62" s="16"/>
      <c r="C62" s="12"/>
      <c r="D62" s="11"/>
      <c r="E62" s="13"/>
    </row>
    <row r="63" spans="1:6" x14ac:dyDescent="0.25">
      <c r="A63" s="13"/>
      <c r="B63" s="16"/>
      <c r="C63" s="12"/>
      <c r="D63" s="28"/>
      <c r="E63" s="13"/>
    </row>
    <row r="64" spans="1:6" x14ac:dyDescent="0.25">
      <c r="A64" s="13"/>
      <c r="B64" s="16"/>
      <c r="C64" s="12"/>
      <c r="D64" s="28"/>
      <c r="E64" s="13"/>
    </row>
    <row r="66" spans="1:5" x14ac:dyDescent="0.25">
      <c r="A66" s="13"/>
      <c r="B66" s="16"/>
      <c r="C66" s="12"/>
      <c r="D66" s="11"/>
      <c r="E66" s="13"/>
    </row>
    <row r="67" spans="1:5" x14ac:dyDescent="0.25">
      <c r="A67" s="13"/>
      <c r="B67" s="16"/>
      <c r="C67" s="12"/>
      <c r="D67" s="28"/>
      <c r="E67" s="13"/>
    </row>
    <row r="68" spans="1:5" x14ac:dyDescent="0.25">
      <c r="A68" s="13"/>
      <c r="B68" s="16"/>
      <c r="C68" s="12"/>
      <c r="D68" s="11"/>
      <c r="E68" s="13"/>
    </row>
    <row r="69" spans="1:5" x14ac:dyDescent="0.25">
      <c r="A69" s="13"/>
      <c r="B69" s="16"/>
      <c r="C69" s="12"/>
      <c r="D69" s="11"/>
      <c r="E69" s="13"/>
    </row>
    <row r="70" spans="1:5" x14ac:dyDescent="0.25">
      <c r="A70" s="13"/>
      <c r="B70" s="16"/>
      <c r="C70" s="12"/>
      <c r="D70" s="11"/>
      <c r="E70" s="13"/>
    </row>
    <row r="71" spans="1:5" x14ac:dyDescent="0.25">
      <c r="A71" s="13"/>
      <c r="B71" s="16"/>
      <c r="C71" s="12"/>
      <c r="D71" s="28"/>
      <c r="E71" s="13"/>
    </row>
    <row r="72" spans="1:5" x14ac:dyDescent="0.25">
      <c r="A72" s="13"/>
      <c r="B72" s="16"/>
      <c r="C72" s="12"/>
      <c r="D72" s="28"/>
      <c r="E72" s="13"/>
    </row>
    <row r="73" spans="1:5" x14ac:dyDescent="0.25">
      <c r="A73" s="13"/>
      <c r="B73" s="16"/>
      <c r="C73" s="12"/>
      <c r="D73" s="21"/>
      <c r="E73" s="13"/>
    </row>
    <row r="74" spans="1:5" x14ac:dyDescent="0.25">
      <c r="A74" s="13"/>
      <c r="B74" s="16"/>
      <c r="C74" s="12"/>
      <c r="D74" s="11"/>
      <c r="E74" s="13"/>
    </row>
    <row r="75" spans="1:5" x14ac:dyDescent="0.25">
      <c r="A75" s="13"/>
      <c r="B75" s="16"/>
      <c r="C75" s="12"/>
      <c r="D75" s="28"/>
      <c r="E75" s="13"/>
    </row>
    <row r="76" spans="1:5" x14ac:dyDescent="0.25">
      <c r="A76" s="13"/>
      <c r="B76" s="16"/>
      <c r="C76" s="12"/>
      <c r="D76" s="11"/>
      <c r="E76" s="13"/>
    </row>
    <row r="77" spans="1:5" x14ac:dyDescent="0.25">
      <c r="A77" s="13"/>
      <c r="B77" s="16"/>
      <c r="C77" s="12"/>
      <c r="D77" s="11"/>
      <c r="E77" s="13"/>
    </row>
    <row r="78" spans="1:5" x14ac:dyDescent="0.25">
      <c r="A78" s="13"/>
      <c r="B78" s="16"/>
      <c r="C78" s="12"/>
      <c r="D78" s="11"/>
      <c r="E78" s="13"/>
    </row>
    <row r="79" spans="1:5" x14ac:dyDescent="0.25">
      <c r="A79" s="13"/>
      <c r="B79" s="16"/>
      <c r="C79" s="12"/>
      <c r="D79" s="28"/>
      <c r="E79" s="13"/>
    </row>
    <row r="80" spans="1:5" x14ac:dyDescent="0.25">
      <c r="A80" s="13"/>
      <c r="B80" s="16"/>
      <c r="C80" s="12"/>
      <c r="D80" s="28"/>
      <c r="E80" s="13"/>
    </row>
    <row r="81" spans="1:5" x14ac:dyDescent="0.25">
      <c r="A81" s="13"/>
      <c r="B81" s="16"/>
      <c r="C81" s="12"/>
      <c r="D81" s="11"/>
      <c r="E81" s="13"/>
    </row>
    <row r="82" spans="1:5" x14ac:dyDescent="0.25">
      <c r="A82" s="13"/>
      <c r="B82" s="16"/>
      <c r="C82" s="12"/>
      <c r="D82" s="23"/>
      <c r="E82" s="13"/>
    </row>
    <row r="83" spans="1:5" x14ac:dyDescent="0.25">
      <c r="A83" s="13"/>
      <c r="B83" s="16"/>
      <c r="C83" s="12"/>
      <c r="D83" s="21"/>
      <c r="E83" s="13"/>
    </row>
    <row r="84" spans="1:5" x14ac:dyDescent="0.25">
      <c r="A84" s="29"/>
      <c r="B84" s="16"/>
      <c r="C84" s="12"/>
      <c r="D84" s="11"/>
      <c r="E84" s="13"/>
    </row>
    <row r="85" spans="1:5" x14ac:dyDescent="0.25">
      <c r="A85" s="13"/>
      <c r="B85" s="16"/>
      <c r="C85" s="12"/>
      <c r="D85" s="28"/>
      <c r="E85" s="13"/>
    </row>
    <row r="86" spans="1:5" x14ac:dyDescent="0.25">
      <c r="A86" s="13"/>
      <c r="B86" s="16"/>
      <c r="C86" s="12"/>
      <c r="D86" s="11"/>
      <c r="E86" s="13"/>
    </row>
    <row r="87" spans="1:5" x14ac:dyDescent="0.25">
      <c r="A87" s="13"/>
      <c r="B87" s="16"/>
      <c r="C87" s="12"/>
      <c r="D87" s="11"/>
      <c r="E87" s="13"/>
    </row>
    <row r="88" spans="1:5" x14ac:dyDescent="0.25">
      <c r="A88" s="13"/>
      <c r="B88" s="16"/>
      <c r="C88" s="12"/>
      <c r="D88" s="28"/>
      <c r="E88" s="13"/>
    </row>
    <row r="89" spans="1:5" x14ac:dyDescent="0.25">
      <c r="A89" s="13"/>
      <c r="B89" s="16"/>
      <c r="C89" s="12"/>
      <c r="D89" s="28"/>
      <c r="E89" s="13"/>
    </row>
    <row r="90" spans="1:5" x14ac:dyDescent="0.25">
      <c r="A90" s="13"/>
      <c r="B90" s="16"/>
      <c r="C90" s="12"/>
      <c r="D90" s="28"/>
      <c r="E90" s="13"/>
    </row>
    <row r="91" spans="1:5" x14ac:dyDescent="0.25">
      <c r="A91" s="13"/>
      <c r="B91" s="16"/>
      <c r="C91" s="12"/>
      <c r="D91" s="28"/>
      <c r="E91" s="13"/>
    </row>
    <row r="92" spans="1:5" x14ac:dyDescent="0.25">
      <c r="A92" s="13"/>
      <c r="B92" s="16"/>
      <c r="C92" s="12"/>
      <c r="D92" s="28"/>
      <c r="E92" s="13"/>
    </row>
    <row r="106" spans="1:5" x14ac:dyDescent="0.25">
      <c r="A106" s="3"/>
      <c r="B106" s="3"/>
      <c r="C106" s="14"/>
      <c r="D106" s="22"/>
      <c r="E106" s="3"/>
    </row>
    <row r="107" spans="1:5" x14ac:dyDescent="0.25">
      <c r="A107" s="3"/>
      <c r="B107" s="3"/>
      <c r="C107" s="14"/>
      <c r="D107" s="22"/>
      <c r="E107" s="3"/>
    </row>
    <row r="108" spans="1:5" x14ac:dyDescent="0.25">
      <c r="A108" s="3"/>
      <c r="B108" s="3"/>
      <c r="C108" s="14"/>
      <c r="D108" s="22"/>
      <c r="E108" s="3"/>
    </row>
    <row r="109" spans="1:5" x14ac:dyDescent="0.25">
      <c r="A109" s="3"/>
      <c r="B109" s="3"/>
      <c r="C109" s="14"/>
      <c r="D109" s="22"/>
      <c r="E109" s="3"/>
    </row>
    <row r="111" spans="1:5" x14ac:dyDescent="0.25">
      <c r="A111" s="3"/>
      <c r="B111" s="3"/>
      <c r="C111" s="14"/>
      <c r="D111" s="22"/>
      <c r="E111" s="3"/>
    </row>
    <row r="112" spans="1:5" x14ac:dyDescent="0.25">
      <c r="A112" s="3"/>
      <c r="B112" s="3"/>
      <c r="C112" s="14"/>
      <c r="D112" s="22"/>
      <c r="E112" s="3"/>
    </row>
    <row r="113" spans="1:5" x14ac:dyDescent="0.25">
      <c r="A113" s="3"/>
      <c r="B113" s="3"/>
      <c r="C113" s="14"/>
      <c r="D113" s="22"/>
      <c r="E113" s="3"/>
    </row>
    <row r="114" spans="1:5" x14ac:dyDescent="0.25">
      <c r="A114" s="3"/>
      <c r="B114" s="3"/>
      <c r="C114" s="14"/>
      <c r="D114" s="22"/>
      <c r="E114" s="3"/>
    </row>
    <row r="115" spans="1:5" x14ac:dyDescent="0.25">
      <c r="A115" s="3"/>
      <c r="B115" s="3"/>
      <c r="C115" s="14"/>
      <c r="D115" s="22"/>
      <c r="E115" s="3"/>
    </row>
    <row r="117" spans="1:5" x14ac:dyDescent="0.25">
      <c r="A117" s="3"/>
      <c r="B117" s="3"/>
      <c r="C117" s="14"/>
      <c r="D117" s="22"/>
      <c r="E117" s="3"/>
    </row>
    <row r="118" spans="1:5" x14ac:dyDescent="0.25">
      <c r="A118" s="3"/>
      <c r="B118" s="3"/>
      <c r="C118" s="14"/>
      <c r="D118" s="22"/>
      <c r="E118" s="3"/>
    </row>
    <row r="119" spans="1:5" x14ac:dyDescent="0.25">
      <c r="A119" s="3"/>
      <c r="B119" s="3"/>
      <c r="C119" s="14"/>
      <c r="D119" s="22"/>
      <c r="E119" s="3"/>
    </row>
    <row r="120" spans="1:5" x14ac:dyDescent="0.25">
      <c r="A120" s="3"/>
      <c r="B120" s="3"/>
      <c r="C120" s="14"/>
      <c r="D120" s="22"/>
      <c r="E120" s="3"/>
    </row>
    <row r="121" spans="1:5" x14ac:dyDescent="0.25">
      <c r="A121" s="3"/>
      <c r="B121" s="3"/>
      <c r="C121" s="14"/>
      <c r="D121" s="22"/>
      <c r="E121" s="3"/>
    </row>
    <row r="123" spans="1:5" x14ac:dyDescent="0.25">
      <c r="A123" s="3"/>
      <c r="B123" s="3"/>
      <c r="C123" s="14"/>
      <c r="D123" s="22"/>
      <c r="E123" s="3"/>
    </row>
    <row r="124" spans="1:5" x14ac:dyDescent="0.25">
      <c r="A124" s="3"/>
      <c r="B124" s="3"/>
      <c r="C124" s="14"/>
      <c r="D124" s="22"/>
      <c r="E124" s="3"/>
    </row>
    <row r="125" spans="1:5" x14ac:dyDescent="0.25">
      <c r="A125" s="5"/>
      <c r="B125" s="3"/>
      <c r="C125" s="14"/>
      <c r="D125" s="22"/>
      <c r="E125" s="3"/>
    </row>
    <row r="126" spans="1:5" x14ac:dyDescent="0.25">
      <c r="A126" s="3"/>
      <c r="B126" s="3"/>
      <c r="C126" s="14"/>
      <c r="D126" s="22"/>
      <c r="E126" s="3"/>
    </row>
    <row r="127" spans="1:5" x14ac:dyDescent="0.25">
      <c r="A127" s="3"/>
      <c r="B127" s="3"/>
      <c r="C127" s="14"/>
      <c r="D127" s="22"/>
      <c r="E127" s="3"/>
    </row>
    <row r="128" spans="1:5" x14ac:dyDescent="0.25">
      <c r="A128" s="3"/>
      <c r="B128" s="3"/>
      <c r="C128" s="14"/>
      <c r="D128" s="22"/>
      <c r="E128" s="3"/>
    </row>
    <row r="129" spans="1:5" x14ac:dyDescent="0.25">
      <c r="A129" s="4"/>
      <c r="B129" s="3"/>
      <c r="C129" s="14"/>
      <c r="D129" s="22"/>
      <c r="E129" s="3"/>
    </row>
    <row r="130" spans="1:5" x14ac:dyDescent="0.25">
      <c r="A130" s="3"/>
      <c r="B130" s="3"/>
      <c r="C130" s="14"/>
      <c r="D130" s="22"/>
      <c r="E130" s="3"/>
    </row>
    <row r="131" spans="1:5" x14ac:dyDescent="0.25">
      <c r="A131" s="3"/>
      <c r="B131" s="3"/>
      <c r="C131" s="14"/>
      <c r="D131" s="22"/>
      <c r="E131" s="3"/>
    </row>
    <row r="133" spans="1:5" x14ac:dyDescent="0.25">
      <c r="A133" s="3"/>
      <c r="B133" s="3"/>
      <c r="C133" s="14"/>
      <c r="D133" s="22"/>
      <c r="E133" s="3"/>
    </row>
    <row r="134" spans="1:5" x14ac:dyDescent="0.25">
      <c r="A134" s="3"/>
      <c r="B134" s="3"/>
      <c r="C134" s="14"/>
      <c r="D134" s="22"/>
      <c r="E134" s="3"/>
    </row>
    <row r="135" spans="1:5" x14ac:dyDescent="0.25">
      <c r="A135" s="3"/>
      <c r="B135" s="3"/>
      <c r="C135" s="14"/>
      <c r="D135" s="22"/>
      <c r="E135" s="3"/>
    </row>
    <row r="136" spans="1:5" x14ac:dyDescent="0.25">
      <c r="A136" s="3"/>
      <c r="B136" s="3"/>
      <c r="C136" s="14"/>
      <c r="D136" s="22"/>
      <c r="E136" s="3"/>
    </row>
    <row r="137" spans="1:5" x14ac:dyDescent="0.25">
      <c r="A137" s="3"/>
      <c r="B137" s="3"/>
      <c r="C137" s="14"/>
      <c r="D137" s="22"/>
      <c r="E137" s="3"/>
    </row>
    <row r="138" spans="1:5" x14ac:dyDescent="0.25">
      <c r="A138" s="3"/>
      <c r="B138" s="3"/>
      <c r="C138" s="14"/>
      <c r="D138" s="22"/>
      <c r="E138" s="3"/>
    </row>
    <row r="139" spans="1:5" x14ac:dyDescent="0.25">
      <c r="A139" s="3"/>
      <c r="B139" s="3"/>
      <c r="C139" s="14"/>
      <c r="D139" s="22"/>
      <c r="E139" s="3"/>
    </row>
    <row r="140" spans="1:5" x14ac:dyDescent="0.25">
      <c r="A140" s="3"/>
      <c r="B140" s="3"/>
      <c r="C140" s="14"/>
      <c r="D140" s="22"/>
      <c r="E140" s="3"/>
    </row>
    <row r="141" spans="1:5" x14ac:dyDescent="0.25">
      <c r="A141" s="3"/>
      <c r="B141" s="3"/>
      <c r="C141" s="14"/>
      <c r="D141" s="22"/>
      <c r="E141" s="3"/>
    </row>
    <row r="142" spans="1:5" x14ac:dyDescent="0.25">
      <c r="A142" s="3"/>
      <c r="B142" s="3"/>
      <c r="C142" s="14"/>
      <c r="D142" s="22"/>
      <c r="E142" s="3"/>
    </row>
    <row r="143" spans="1:5" x14ac:dyDescent="0.25">
      <c r="A143" s="3"/>
      <c r="B143" s="3"/>
      <c r="C143" s="14"/>
      <c r="D143" s="22"/>
      <c r="E143" s="3"/>
    </row>
    <row r="144" spans="1:5" x14ac:dyDescent="0.25">
      <c r="A144" s="3"/>
      <c r="B144" s="3"/>
      <c r="C144" s="14"/>
      <c r="D144" s="22"/>
      <c r="E144" s="3"/>
    </row>
    <row r="145" spans="1:5" x14ac:dyDescent="0.25">
      <c r="A145" s="3"/>
      <c r="B145" s="3"/>
      <c r="C145" s="14"/>
      <c r="D145" s="22"/>
      <c r="E145" s="3"/>
    </row>
    <row r="147" spans="1:5" x14ac:dyDescent="0.25">
      <c r="A147" s="3"/>
      <c r="B147" s="3"/>
      <c r="C147" s="14"/>
      <c r="D147" s="22"/>
      <c r="E147" s="3"/>
    </row>
    <row r="148" spans="1:5" x14ac:dyDescent="0.25">
      <c r="A148" s="3"/>
      <c r="B148" s="3"/>
      <c r="C148" s="14"/>
      <c r="D148" s="22"/>
      <c r="E148" s="3"/>
    </row>
    <row r="149" spans="1:5" x14ac:dyDescent="0.25">
      <c r="A149" s="3"/>
      <c r="B149" s="3"/>
      <c r="C149" s="14"/>
      <c r="D149" s="22"/>
      <c r="E149" s="3"/>
    </row>
    <row r="150" spans="1:5" x14ac:dyDescent="0.25">
      <c r="A150" s="3"/>
      <c r="B150" s="3"/>
      <c r="C150" s="14"/>
      <c r="D150" s="22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14"/>
      <c r="D152" s="22"/>
      <c r="E152" s="3"/>
    </row>
    <row r="154" spans="1:5" x14ac:dyDescent="0.25">
      <c r="A154" s="3"/>
      <c r="B154" s="3"/>
      <c r="C154" s="14"/>
      <c r="D154" s="22"/>
      <c r="E154" s="3"/>
    </row>
    <row r="155" spans="1:5" x14ac:dyDescent="0.25">
      <c r="A155" s="3"/>
      <c r="B155" s="3"/>
      <c r="C155" s="14"/>
      <c r="D155" s="22"/>
      <c r="E155" s="3"/>
    </row>
    <row r="156" spans="1:5" x14ac:dyDescent="0.25">
      <c r="A156" s="3"/>
      <c r="B156" s="3"/>
      <c r="C156" s="14"/>
      <c r="D156" s="22"/>
      <c r="E156" s="3"/>
    </row>
    <row r="157" spans="1:5" x14ac:dyDescent="0.25">
      <c r="A157" s="3"/>
      <c r="B157" s="3"/>
      <c r="C157" s="14"/>
      <c r="D157" s="22"/>
      <c r="E157" s="3"/>
    </row>
    <row r="158" spans="1:5" x14ac:dyDescent="0.25">
      <c r="A158" s="3"/>
      <c r="B158" s="3"/>
      <c r="C158" s="14"/>
      <c r="D158" s="22"/>
      <c r="E158" s="3"/>
    </row>
    <row r="159" spans="1:5" x14ac:dyDescent="0.25">
      <c r="A159" s="3"/>
      <c r="B159" s="3"/>
      <c r="C159" s="14"/>
      <c r="D159" s="22"/>
      <c r="E159" s="3"/>
    </row>
    <row r="160" spans="1:5" x14ac:dyDescent="0.25">
      <c r="A160" s="3"/>
      <c r="B160" s="3"/>
      <c r="C160" s="14"/>
      <c r="D160" s="22"/>
      <c r="E160" s="3"/>
    </row>
    <row r="161" spans="1:5" x14ac:dyDescent="0.25">
      <c r="A161" s="3"/>
      <c r="B161" s="3"/>
      <c r="C161" s="14"/>
      <c r="D161" s="22"/>
      <c r="E161" s="3"/>
    </row>
    <row r="162" spans="1:5" x14ac:dyDescent="0.25">
      <c r="A162" s="3"/>
      <c r="B162" s="3"/>
      <c r="C162" s="14"/>
      <c r="D162" s="22"/>
      <c r="E162" s="3"/>
    </row>
    <row r="163" spans="1:5" x14ac:dyDescent="0.25">
      <c r="A163" s="3"/>
      <c r="B163" s="3"/>
      <c r="C163" s="14"/>
      <c r="D163" s="22"/>
      <c r="E163" s="3"/>
    </row>
    <row r="164" spans="1:5" x14ac:dyDescent="0.25">
      <c r="A164" s="3"/>
      <c r="B164" s="3"/>
      <c r="C164" s="14"/>
      <c r="D164" s="22"/>
      <c r="E164" s="3"/>
    </row>
    <row r="165" spans="1:5" x14ac:dyDescent="0.25">
      <c r="A165" s="3"/>
      <c r="B165" s="3"/>
      <c r="C165" s="14"/>
      <c r="D165" s="22"/>
      <c r="E165" s="3"/>
    </row>
    <row r="166" spans="1:5" x14ac:dyDescent="0.25">
      <c r="A166" s="3"/>
      <c r="B166" s="3"/>
      <c r="C166" s="14"/>
      <c r="D166" s="22"/>
      <c r="E166" s="3"/>
    </row>
    <row r="167" spans="1:5" x14ac:dyDescent="0.25">
      <c r="A167" s="3"/>
      <c r="B167" s="3"/>
      <c r="C167" s="14"/>
      <c r="D167" s="22"/>
      <c r="E167" s="3"/>
    </row>
    <row r="168" spans="1:5" x14ac:dyDescent="0.25">
      <c r="A168" s="3"/>
      <c r="B168" s="3"/>
      <c r="C168" s="14"/>
      <c r="D168" s="22"/>
      <c r="E168" s="3"/>
    </row>
    <row r="170" spans="1:5" x14ac:dyDescent="0.25">
      <c r="A170" s="3"/>
      <c r="B170" s="3"/>
      <c r="C170" s="14"/>
      <c r="D170" s="22"/>
      <c r="E170" s="3"/>
    </row>
    <row r="171" spans="1:5" x14ac:dyDescent="0.25">
      <c r="A171" s="3"/>
      <c r="B171" s="3"/>
      <c r="C171" s="14"/>
      <c r="D171" s="22"/>
      <c r="E171" s="3"/>
    </row>
    <row r="172" spans="1:5" x14ac:dyDescent="0.25">
      <c r="A172" s="3"/>
      <c r="B172" s="3"/>
      <c r="C172" s="14"/>
      <c r="D172" s="22"/>
      <c r="E172" s="3"/>
    </row>
    <row r="173" spans="1:5" x14ac:dyDescent="0.25">
      <c r="A173" s="3"/>
      <c r="B173" s="3"/>
      <c r="C173" s="14"/>
      <c r="D173" s="22"/>
      <c r="E173" s="3"/>
    </row>
    <row r="174" spans="1:5" x14ac:dyDescent="0.25">
      <c r="A174" s="3"/>
      <c r="B174" s="3"/>
      <c r="C174" s="14"/>
      <c r="D174" s="22"/>
      <c r="E174" s="3"/>
    </row>
    <row r="175" spans="1:5" x14ac:dyDescent="0.25">
      <c r="A175" s="3"/>
      <c r="B175" s="3"/>
      <c r="C175" s="14"/>
      <c r="D175" s="22"/>
      <c r="E175" s="3"/>
    </row>
    <row r="177" spans="1:5" x14ac:dyDescent="0.25">
      <c r="A177" s="3"/>
      <c r="B177" s="3"/>
      <c r="C177" s="14"/>
      <c r="D177" s="22"/>
      <c r="E177" s="3"/>
    </row>
    <row r="178" spans="1:5" x14ac:dyDescent="0.25">
      <c r="A178" s="3"/>
      <c r="B178" s="3"/>
      <c r="C178" s="14"/>
      <c r="D178" s="22"/>
      <c r="E178" s="3"/>
    </row>
    <row r="179" spans="1:5" x14ac:dyDescent="0.25">
      <c r="A179" s="3"/>
      <c r="B179" s="3"/>
      <c r="C179" s="14"/>
      <c r="D179" s="22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14"/>
      <c r="D181" s="22"/>
      <c r="E181" s="3"/>
    </row>
    <row r="183" spans="1:5" x14ac:dyDescent="0.25">
      <c r="A183" s="3"/>
      <c r="B183" s="3"/>
      <c r="C183" s="14"/>
      <c r="D183" s="22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14"/>
      <c r="D185" s="22"/>
      <c r="E185" s="3"/>
    </row>
    <row r="186" spans="1:5" x14ac:dyDescent="0.25">
      <c r="A186" s="3"/>
      <c r="B186" s="3"/>
      <c r="C186" s="15"/>
      <c r="D186" s="3"/>
      <c r="E186" s="3"/>
    </row>
    <row r="187" spans="1:5" x14ac:dyDescent="0.25">
      <c r="A187" s="3"/>
      <c r="B187" s="3"/>
      <c r="C187" s="15"/>
      <c r="D187" s="3"/>
      <c r="E187" s="3"/>
    </row>
    <row r="188" spans="1:5" x14ac:dyDescent="0.25">
      <c r="A188" s="3"/>
      <c r="B188" s="3"/>
      <c r="C188" s="15"/>
      <c r="D188" s="3"/>
      <c r="E188" s="3"/>
    </row>
    <row r="190" spans="1:5" x14ac:dyDescent="0.25">
      <c r="A190" s="3"/>
      <c r="B190" s="3"/>
      <c r="C190" s="15"/>
      <c r="D190" s="3"/>
      <c r="E190" s="3"/>
    </row>
    <row r="191" spans="1:5" x14ac:dyDescent="0.25">
      <c r="A191" s="3"/>
      <c r="B191" s="3"/>
      <c r="C191" s="15"/>
      <c r="D191" s="3"/>
      <c r="E191" s="3"/>
    </row>
    <row r="192" spans="1:5" x14ac:dyDescent="0.25">
      <c r="A192" s="3"/>
      <c r="B192" s="3"/>
      <c r="C192" s="15"/>
      <c r="D192" s="3"/>
      <c r="E192" s="3"/>
    </row>
    <row r="193" spans="1:5" x14ac:dyDescent="0.25">
      <c r="A193" s="3"/>
      <c r="B193" s="3"/>
      <c r="C193" s="15"/>
      <c r="D193" s="3"/>
      <c r="E193" s="3"/>
    </row>
    <row r="194" spans="1:5" x14ac:dyDescent="0.25">
      <c r="A194" s="3"/>
      <c r="B194" s="3"/>
      <c r="C194" s="15"/>
      <c r="D194" s="3"/>
      <c r="E194" s="3"/>
    </row>
    <row r="195" spans="1:5" x14ac:dyDescent="0.25">
      <c r="A195" s="3"/>
      <c r="B195" s="3"/>
      <c r="C195" s="15"/>
      <c r="D195" s="3"/>
      <c r="E195" s="3"/>
    </row>
    <row r="196" spans="1:5" x14ac:dyDescent="0.25">
      <c r="A196" s="3"/>
      <c r="B196" s="3"/>
      <c r="C196" s="15"/>
      <c r="D196" s="3"/>
      <c r="E196" s="3"/>
    </row>
    <row r="197" spans="1:5" x14ac:dyDescent="0.25">
      <c r="A197" s="3"/>
      <c r="B197" s="3"/>
      <c r="C197" s="15"/>
      <c r="D197" s="3"/>
      <c r="E197" s="3"/>
    </row>
    <row r="198" spans="1:5" x14ac:dyDescent="0.25">
      <c r="A198" s="3"/>
      <c r="B198" s="3"/>
      <c r="C198" s="15"/>
      <c r="D198" s="3"/>
      <c r="E198" s="3"/>
    </row>
    <row r="199" spans="1:5" x14ac:dyDescent="0.25">
      <c r="A199" s="3"/>
      <c r="B199" s="3"/>
      <c r="C199" s="15"/>
      <c r="D199" s="3"/>
      <c r="E199" s="3"/>
    </row>
    <row r="201" spans="1:5" x14ac:dyDescent="0.25">
      <c r="A201" s="3"/>
      <c r="B201" s="3"/>
      <c r="C201" s="15"/>
      <c r="D201" s="3"/>
      <c r="E201" s="3"/>
    </row>
    <row r="202" spans="1:5" x14ac:dyDescent="0.25">
      <c r="A202" s="3"/>
      <c r="B202" s="3"/>
      <c r="C202" s="15"/>
      <c r="D202" s="3"/>
      <c r="E202" s="3"/>
    </row>
    <row r="203" spans="1:5" x14ac:dyDescent="0.25">
      <c r="A203" s="3"/>
      <c r="B203" s="3"/>
      <c r="C203" s="15"/>
      <c r="D203" s="3"/>
      <c r="E203" s="3"/>
    </row>
    <row r="204" spans="1:5" x14ac:dyDescent="0.25">
      <c r="A204" s="3"/>
      <c r="B204" s="3"/>
      <c r="C204" s="15"/>
      <c r="D204" s="3"/>
      <c r="E204" s="3"/>
    </row>
    <row r="205" spans="1:5" x14ac:dyDescent="0.25">
      <c r="A205" s="3"/>
      <c r="B205" s="3"/>
      <c r="C205" s="15"/>
      <c r="D205" s="3"/>
      <c r="E205" s="3"/>
    </row>
    <row r="206" spans="1:5" x14ac:dyDescent="0.25">
      <c r="A206" s="3"/>
      <c r="B206" s="3"/>
      <c r="C206" s="15"/>
      <c r="D206" s="3"/>
      <c r="E206" s="3"/>
    </row>
    <row r="207" spans="1:5" x14ac:dyDescent="0.25">
      <c r="A207" s="3"/>
      <c r="B207" s="3"/>
      <c r="C207" s="15"/>
      <c r="D207" s="3"/>
      <c r="E207" s="3"/>
    </row>
    <row r="208" spans="1:5" x14ac:dyDescent="0.25">
      <c r="A208" s="3"/>
      <c r="B208" s="3"/>
      <c r="C208" s="15"/>
      <c r="D208" s="3"/>
      <c r="E208" s="3"/>
    </row>
    <row r="209" spans="1:5" x14ac:dyDescent="0.25">
      <c r="A209" s="3"/>
      <c r="B209" s="3"/>
      <c r="C209" s="15"/>
      <c r="D209" s="3"/>
      <c r="E209" s="3"/>
    </row>
    <row r="210" spans="1:5" x14ac:dyDescent="0.25">
      <c r="A210" s="3"/>
      <c r="B210" s="3"/>
      <c r="C210" s="15"/>
      <c r="D210" s="3"/>
      <c r="E210" s="3"/>
    </row>
    <row r="211" spans="1:5" x14ac:dyDescent="0.25">
      <c r="A211" s="3"/>
      <c r="B211" s="3"/>
      <c r="C211" s="15"/>
      <c r="D211" s="3"/>
      <c r="E211" s="3"/>
    </row>
    <row r="212" spans="1:5" x14ac:dyDescent="0.25">
      <c r="A212" s="3"/>
      <c r="B212" s="3"/>
      <c r="C212" s="15"/>
      <c r="D212" s="3"/>
      <c r="E212" s="3"/>
    </row>
    <row r="213" spans="1:5" x14ac:dyDescent="0.25">
      <c r="A213" s="3"/>
      <c r="B213" s="3"/>
      <c r="C213" s="15"/>
      <c r="D213" s="3"/>
      <c r="E213" s="3"/>
    </row>
    <row r="214" spans="1:5" x14ac:dyDescent="0.25">
      <c r="A214" s="3"/>
      <c r="B214" s="3"/>
      <c r="C214" s="15"/>
      <c r="D214" s="3"/>
      <c r="E214" s="3"/>
    </row>
    <row r="215" spans="1:5" x14ac:dyDescent="0.25">
      <c r="A215" s="3"/>
      <c r="B215" s="3"/>
      <c r="C215" s="15"/>
      <c r="D215" s="3"/>
      <c r="E215" s="3"/>
    </row>
    <row r="216" spans="1:5" x14ac:dyDescent="0.25">
      <c r="A216" s="3"/>
      <c r="B216" s="3"/>
      <c r="C216" s="15"/>
      <c r="D216" s="3"/>
      <c r="E216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03"/>
  <sheetViews>
    <sheetView topLeftCell="A52" workbookViewId="0">
      <selection activeCell="L70" sqref="L70"/>
    </sheetView>
  </sheetViews>
  <sheetFormatPr defaultRowHeight="15" x14ac:dyDescent="0.25"/>
  <cols>
    <col min="1" max="1" width="11" customWidth="1"/>
    <col min="2" max="2" width="14.42578125" customWidth="1"/>
    <col min="3" max="3" width="33.5703125" customWidth="1"/>
    <col min="4" max="4" width="13.28515625" customWidth="1"/>
    <col min="5" max="5" width="15.42578125" customWidth="1"/>
    <col min="6" max="6" width="11.7109375" customWidth="1"/>
  </cols>
  <sheetData>
    <row r="1" spans="1:12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7</v>
      </c>
      <c r="B2" t="s">
        <v>8</v>
      </c>
      <c r="C2" t="s">
        <v>9</v>
      </c>
      <c r="D2" t="s">
        <v>13</v>
      </c>
      <c r="E2" t="s">
        <v>10</v>
      </c>
      <c r="F2" t="s">
        <v>11</v>
      </c>
      <c r="G2" t="s">
        <v>12</v>
      </c>
    </row>
    <row r="4" spans="1:12" x14ac:dyDescent="0.25">
      <c r="A4" s="6">
        <v>46031</v>
      </c>
      <c r="B4">
        <v>58231670271</v>
      </c>
      <c r="C4" t="s">
        <v>24</v>
      </c>
      <c r="D4" t="s">
        <v>25</v>
      </c>
      <c r="E4" s="2">
        <v>18060.91</v>
      </c>
      <c r="F4" s="18" t="s">
        <v>26</v>
      </c>
      <c r="G4" t="s">
        <v>27</v>
      </c>
    </row>
    <row r="5" spans="1:12" x14ac:dyDescent="0.25">
      <c r="A5" s="6">
        <v>46031</v>
      </c>
      <c r="B5">
        <v>58231670271</v>
      </c>
      <c r="C5" t="s">
        <v>24</v>
      </c>
      <c r="D5" t="s">
        <v>25</v>
      </c>
      <c r="E5" s="2">
        <v>106863.53</v>
      </c>
      <c r="F5" s="18" t="s">
        <v>28</v>
      </c>
      <c r="G5" t="s">
        <v>29</v>
      </c>
    </row>
    <row r="6" spans="1:12" x14ac:dyDescent="0.25">
      <c r="A6" s="6">
        <v>46031</v>
      </c>
      <c r="B6">
        <v>58231670271</v>
      </c>
      <c r="C6" t="s">
        <v>24</v>
      </c>
      <c r="D6" t="s">
        <v>25</v>
      </c>
      <c r="E6" s="2">
        <v>1860.97</v>
      </c>
      <c r="F6" s="18" t="s">
        <v>30</v>
      </c>
      <c r="G6" t="s">
        <v>31</v>
      </c>
    </row>
    <row r="7" spans="1:12" x14ac:dyDescent="0.25">
      <c r="A7" s="6">
        <v>46031</v>
      </c>
      <c r="B7">
        <v>58231670271</v>
      </c>
      <c r="C7" t="s">
        <v>24</v>
      </c>
      <c r="D7" t="s">
        <v>25</v>
      </c>
      <c r="E7">
        <v>735.59</v>
      </c>
      <c r="F7" s="18" t="s">
        <v>32</v>
      </c>
      <c r="G7" t="s">
        <v>33</v>
      </c>
    </row>
    <row r="8" spans="1:12" x14ac:dyDescent="0.25">
      <c r="A8" s="6">
        <v>46031</v>
      </c>
      <c r="B8">
        <v>58231670271</v>
      </c>
      <c r="C8" t="s">
        <v>24</v>
      </c>
      <c r="D8" t="s">
        <v>25</v>
      </c>
      <c r="E8" s="2">
        <v>4635.46</v>
      </c>
      <c r="F8" s="18" t="s">
        <v>34</v>
      </c>
      <c r="G8" t="s">
        <v>35</v>
      </c>
    </row>
    <row r="9" spans="1:12" x14ac:dyDescent="0.25">
      <c r="A9" s="6">
        <v>46031</v>
      </c>
      <c r="B9">
        <v>58231670271</v>
      </c>
      <c r="C9" t="s">
        <v>24</v>
      </c>
      <c r="D9" t="s">
        <v>25</v>
      </c>
      <c r="E9" s="2">
        <v>388</v>
      </c>
      <c r="F9" s="18" t="s">
        <v>36</v>
      </c>
      <c r="G9" t="s">
        <v>37</v>
      </c>
    </row>
    <row r="10" spans="1:12" x14ac:dyDescent="0.25">
      <c r="A10" s="6"/>
      <c r="E10" s="2"/>
      <c r="F10" s="18"/>
    </row>
    <row r="11" spans="1:12" x14ac:dyDescent="0.25">
      <c r="A11" s="6"/>
      <c r="E11" s="2"/>
      <c r="F11" s="18"/>
    </row>
    <row r="12" spans="1:12" x14ac:dyDescent="0.25">
      <c r="E12" s="2"/>
      <c r="F12" s="18"/>
    </row>
    <row r="13" spans="1:12" x14ac:dyDescent="0.25">
      <c r="E13" s="40">
        <v>132544.46</v>
      </c>
      <c r="F13" s="18"/>
    </row>
    <row r="14" spans="1:12" x14ac:dyDescent="0.25">
      <c r="A14" t="s">
        <v>38</v>
      </c>
      <c r="B14">
        <v>58231670271</v>
      </c>
      <c r="C14" t="s">
        <v>24</v>
      </c>
      <c r="D14" t="s">
        <v>39</v>
      </c>
      <c r="E14">
        <v>1269.3800000000001</v>
      </c>
      <c r="F14">
        <v>3121</v>
      </c>
      <c r="G14" t="s">
        <v>40</v>
      </c>
    </row>
    <row r="15" spans="1:12" x14ac:dyDescent="0.25">
      <c r="A15" t="s">
        <v>38</v>
      </c>
      <c r="B15">
        <v>58231670271</v>
      </c>
      <c r="C15" t="s">
        <v>24</v>
      </c>
      <c r="D15" t="s">
        <v>39</v>
      </c>
      <c r="E15" s="2">
        <v>1300.5</v>
      </c>
      <c r="F15" s="18" t="s">
        <v>41</v>
      </c>
      <c r="G15" t="s">
        <v>42</v>
      </c>
    </row>
    <row r="16" spans="1:12" x14ac:dyDescent="0.25">
      <c r="A16" s="20"/>
      <c r="E16" s="2"/>
      <c r="F16" s="18"/>
    </row>
    <row r="17" spans="1:7" x14ac:dyDescent="0.25">
      <c r="A17" s="20"/>
      <c r="E17" s="40">
        <v>2569.88</v>
      </c>
      <c r="F17" s="18"/>
    </row>
    <row r="18" spans="1:7" x14ac:dyDescent="0.25">
      <c r="A18" s="20"/>
      <c r="E18" s="20"/>
      <c r="F18" s="18"/>
    </row>
    <row r="19" spans="1:7" x14ac:dyDescent="0.25">
      <c r="A19" s="19" t="s">
        <v>75</v>
      </c>
      <c r="B19">
        <v>58231670271</v>
      </c>
      <c r="C19" t="s">
        <v>24</v>
      </c>
      <c r="D19" t="s">
        <v>25</v>
      </c>
      <c r="E19" s="2">
        <v>18357.86</v>
      </c>
      <c r="F19" s="18" t="s">
        <v>26</v>
      </c>
      <c r="G19" t="s">
        <v>27</v>
      </c>
    </row>
    <row r="20" spans="1:7" x14ac:dyDescent="0.25">
      <c r="A20" s="19" t="s">
        <v>75</v>
      </c>
      <c r="B20">
        <v>58231670271</v>
      </c>
      <c r="C20" t="s">
        <v>24</v>
      </c>
      <c r="D20" t="s">
        <v>25</v>
      </c>
      <c r="E20" s="2">
        <v>110808.71</v>
      </c>
      <c r="F20" s="18" t="s">
        <v>28</v>
      </c>
      <c r="G20" t="s">
        <v>29</v>
      </c>
    </row>
    <row r="21" spans="1:7" x14ac:dyDescent="0.25">
      <c r="A21" s="20" t="s">
        <v>75</v>
      </c>
      <c r="B21">
        <v>58231670271</v>
      </c>
      <c r="C21" t="s">
        <v>24</v>
      </c>
      <c r="D21" t="s">
        <v>25</v>
      </c>
      <c r="E21" s="2">
        <v>1530.68</v>
      </c>
      <c r="F21" s="18" t="s">
        <v>30</v>
      </c>
      <c r="G21" t="s">
        <v>31</v>
      </c>
    </row>
    <row r="22" spans="1:7" x14ac:dyDescent="0.25">
      <c r="A22" s="20" t="s">
        <v>75</v>
      </c>
      <c r="B22">
        <v>58231670271</v>
      </c>
      <c r="C22" t="s">
        <v>24</v>
      </c>
      <c r="D22" t="s">
        <v>25</v>
      </c>
      <c r="E22" s="2">
        <v>4395.8</v>
      </c>
      <c r="F22" s="18" t="s">
        <v>34</v>
      </c>
      <c r="G22" t="s">
        <v>35</v>
      </c>
    </row>
    <row r="23" spans="1:7" x14ac:dyDescent="0.25">
      <c r="A23" s="20" t="s">
        <v>75</v>
      </c>
      <c r="B23">
        <v>58231670271</v>
      </c>
      <c r="C23" t="s">
        <v>24</v>
      </c>
      <c r="D23" t="s">
        <v>25</v>
      </c>
      <c r="E23" s="2">
        <v>420</v>
      </c>
      <c r="F23" s="18" t="s">
        <v>36</v>
      </c>
      <c r="G23" t="s">
        <v>37</v>
      </c>
    </row>
    <row r="24" spans="1:7" x14ac:dyDescent="0.25">
      <c r="A24" s="19"/>
      <c r="E24" s="2"/>
      <c r="F24" s="36"/>
    </row>
    <row r="25" spans="1:7" x14ac:dyDescent="0.25">
      <c r="A25" s="19"/>
      <c r="E25" s="40">
        <v>135513.04999999999</v>
      </c>
      <c r="F25" s="18"/>
    </row>
    <row r="26" spans="1:7" x14ac:dyDescent="0.25">
      <c r="A26" s="19"/>
      <c r="E26" s="43"/>
      <c r="F26" s="18"/>
    </row>
    <row r="27" spans="1:7" x14ac:dyDescent="0.25">
      <c r="A27" s="20" t="s">
        <v>76</v>
      </c>
      <c r="B27">
        <v>58231670271</v>
      </c>
      <c r="C27" t="s">
        <v>24</v>
      </c>
      <c r="D27" t="s">
        <v>25</v>
      </c>
      <c r="E27">
        <v>263.69</v>
      </c>
      <c r="F27" s="18" t="s">
        <v>77</v>
      </c>
      <c r="G27" t="s">
        <v>78</v>
      </c>
    </row>
    <row r="28" spans="1:7" x14ac:dyDescent="0.25">
      <c r="A28" s="20" t="s">
        <v>76</v>
      </c>
      <c r="B28">
        <v>58231670271</v>
      </c>
      <c r="C28" t="s">
        <v>24</v>
      </c>
      <c r="D28" t="s">
        <v>25</v>
      </c>
      <c r="E28" s="44">
        <v>3098.14</v>
      </c>
      <c r="F28" s="18" t="s">
        <v>77</v>
      </c>
      <c r="G28" t="s">
        <v>78</v>
      </c>
    </row>
    <row r="29" spans="1:7" x14ac:dyDescent="0.25">
      <c r="A29" s="20"/>
      <c r="E29" s="20"/>
      <c r="F29" s="18"/>
    </row>
    <row r="30" spans="1:7" x14ac:dyDescent="0.25">
      <c r="A30" s="20"/>
      <c r="E30" s="40">
        <v>3361.83</v>
      </c>
      <c r="F30" s="18"/>
    </row>
    <row r="31" spans="1:7" x14ac:dyDescent="0.25">
      <c r="F31" s="8"/>
    </row>
    <row r="32" spans="1:7" x14ac:dyDescent="0.25">
      <c r="A32" s="19" t="s">
        <v>109</v>
      </c>
      <c r="B32">
        <v>58231670271</v>
      </c>
      <c r="C32" t="s">
        <v>24</v>
      </c>
      <c r="D32" t="s">
        <v>110</v>
      </c>
      <c r="E32" s="2">
        <v>18254.79</v>
      </c>
      <c r="F32" s="18" t="s">
        <v>26</v>
      </c>
      <c r="G32" t="s">
        <v>111</v>
      </c>
    </row>
    <row r="33" spans="1:7" x14ac:dyDescent="0.25">
      <c r="A33" s="19" t="s">
        <v>109</v>
      </c>
      <c r="B33">
        <v>58231670271</v>
      </c>
      <c r="C33" t="s">
        <v>24</v>
      </c>
      <c r="D33" t="s">
        <v>110</v>
      </c>
      <c r="E33" s="2">
        <v>109588.02</v>
      </c>
      <c r="F33" s="18" t="s">
        <v>28</v>
      </c>
      <c r="G33" t="s">
        <v>29</v>
      </c>
    </row>
    <row r="34" spans="1:7" x14ac:dyDescent="0.25">
      <c r="A34" s="19" t="s">
        <v>109</v>
      </c>
      <c r="B34">
        <v>58231670271</v>
      </c>
      <c r="C34" t="s">
        <v>24</v>
      </c>
      <c r="D34" t="s">
        <v>110</v>
      </c>
      <c r="E34" s="2">
        <v>2873.77</v>
      </c>
      <c r="F34" s="18" t="s">
        <v>30</v>
      </c>
      <c r="G34" t="s">
        <v>31</v>
      </c>
    </row>
    <row r="35" spans="1:7" x14ac:dyDescent="0.25">
      <c r="A35" s="19" t="s">
        <v>109</v>
      </c>
      <c r="B35">
        <v>58231670271</v>
      </c>
      <c r="C35" t="s">
        <v>24</v>
      </c>
      <c r="D35" t="s">
        <v>110</v>
      </c>
      <c r="E35" s="2">
        <v>5692.08</v>
      </c>
      <c r="F35" s="18" t="s">
        <v>34</v>
      </c>
      <c r="G35" t="s">
        <v>35</v>
      </c>
    </row>
    <row r="36" spans="1:7" x14ac:dyDescent="0.25">
      <c r="A36" s="19" t="s">
        <v>109</v>
      </c>
      <c r="B36">
        <v>58231670271</v>
      </c>
      <c r="C36" t="s">
        <v>24</v>
      </c>
      <c r="D36" t="s">
        <v>110</v>
      </c>
      <c r="E36" s="2">
        <v>420</v>
      </c>
      <c r="F36" s="18" t="s">
        <v>36</v>
      </c>
      <c r="G36" t="s">
        <v>37</v>
      </c>
    </row>
    <row r="37" spans="1:7" x14ac:dyDescent="0.25">
      <c r="A37" s="19" t="s">
        <v>109</v>
      </c>
      <c r="B37">
        <v>58231670271</v>
      </c>
      <c r="C37" t="s">
        <v>24</v>
      </c>
      <c r="D37" t="s">
        <v>110</v>
      </c>
    </row>
    <row r="38" spans="1:7" x14ac:dyDescent="0.25">
      <c r="A38" s="19"/>
      <c r="E38" s="40">
        <v>136828.66</v>
      </c>
      <c r="F38" s="18"/>
    </row>
    <row r="39" spans="1:7" x14ac:dyDescent="0.25">
      <c r="A39" s="19"/>
      <c r="E39" s="40"/>
      <c r="F39" s="18"/>
    </row>
    <row r="40" spans="1:7" x14ac:dyDescent="0.25">
      <c r="A40" s="19">
        <v>46108</v>
      </c>
      <c r="B40">
        <v>58231670271</v>
      </c>
      <c r="C40" t="s">
        <v>24</v>
      </c>
      <c r="D40" t="s">
        <v>39</v>
      </c>
      <c r="E40" s="2">
        <v>441.44</v>
      </c>
      <c r="F40" s="18" t="s">
        <v>112</v>
      </c>
      <c r="G40" t="s">
        <v>113</v>
      </c>
    </row>
    <row r="41" spans="1:7" x14ac:dyDescent="0.25">
      <c r="A41" s="20"/>
      <c r="E41" s="20"/>
      <c r="F41" s="18"/>
    </row>
    <row r="42" spans="1:7" x14ac:dyDescent="0.25">
      <c r="A42" s="20"/>
      <c r="E42" s="40">
        <v>441.44</v>
      </c>
      <c r="F42" s="18"/>
    </row>
    <row r="43" spans="1:7" x14ac:dyDescent="0.25">
      <c r="A43" s="19"/>
      <c r="E43" s="2"/>
      <c r="F43" s="18"/>
    </row>
    <row r="44" spans="1:7" x14ac:dyDescent="0.25">
      <c r="A44" s="19" t="s">
        <v>99</v>
      </c>
      <c r="B44">
        <v>58231670271</v>
      </c>
      <c r="C44" t="s">
        <v>24</v>
      </c>
      <c r="D44" t="s">
        <v>114</v>
      </c>
      <c r="E44" s="18" t="s">
        <v>115</v>
      </c>
      <c r="F44" s="18" t="s">
        <v>26</v>
      </c>
      <c r="G44" t="s">
        <v>111</v>
      </c>
    </row>
    <row r="45" spans="1:7" x14ac:dyDescent="0.25">
      <c r="A45" s="19" t="s">
        <v>99</v>
      </c>
      <c r="B45">
        <v>58231670271</v>
      </c>
      <c r="C45" t="s">
        <v>24</v>
      </c>
      <c r="D45" t="s">
        <v>114</v>
      </c>
      <c r="E45" s="18" t="s">
        <v>116</v>
      </c>
      <c r="F45" s="18" t="s">
        <v>28</v>
      </c>
      <c r="G45" t="s">
        <v>29</v>
      </c>
    </row>
    <row r="46" spans="1:7" x14ac:dyDescent="0.25">
      <c r="A46" s="19" t="s">
        <v>99</v>
      </c>
      <c r="B46">
        <v>58231670271</v>
      </c>
      <c r="C46" t="s">
        <v>24</v>
      </c>
      <c r="D46" t="s">
        <v>114</v>
      </c>
      <c r="E46" s="18" t="s">
        <v>117</v>
      </c>
      <c r="F46" s="18" t="s">
        <v>30</v>
      </c>
      <c r="G46" t="s">
        <v>31</v>
      </c>
    </row>
    <row r="47" spans="1:7" x14ac:dyDescent="0.25">
      <c r="A47" s="19" t="s">
        <v>99</v>
      </c>
      <c r="B47">
        <v>58231670271</v>
      </c>
      <c r="C47" t="s">
        <v>24</v>
      </c>
      <c r="D47" t="s">
        <v>114</v>
      </c>
      <c r="E47" s="18" t="s">
        <v>118</v>
      </c>
      <c r="F47" s="18" t="s">
        <v>34</v>
      </c>
      <c r="G47" t="s">
        <v>35</v>
      </c>
    </row>
    <row r="48" spans="1:7" x14ac:dyDescent="0.25">
      <c r="A48" s="19" t="s">
        <v>99</v>
      </c>
      <c r="B48">
        <v>58231670271</v>
      </c>
      <c r="C48" t="s">
        <v>24</v>
      </c>
      <c r="D48" t="s">
        <v>114</v>
      </c>
      <c r="E48" s="18" t="s">
        <v>119</v>
      </c>
      <c r="F48" s="18" t="s">
        <v>36</v>
      </c>
      <c r="G48" t="s">
        <v>37</v>
      </c>
    </row>
    <row r="49" spans="1:7" x14ac:dyDescent="0.25">
      <c r="A49" s="19"/>
      <c r="E49" s="2"/>
      <c r="F49" s="18"/>
    </row>
    <row r="50" spans="1:7" x14ac:dyDescent="0.25">
      <c r="A50" s="20"/>
      <c r="E50" s="40">
        <v>134428.19</v>
      </c>
      <c r="F50" s="18"/>
    </row>
    <row r="51" spans="1:7" x14ac:dyDescent="0.25">
      <c r="A51" s="20"/>
      <c r="E51" s="2"/>
      <c r="F51" s="18"/>
    </row>
    <row r="52" spans="1:7" x14ac:dyDescent="0.25">
      <c r="A52" s="20" t="s">
        <v>120</v>
      </c>
      <c r="B52">
        <v>58231670271</v>
      </c>
      <c r="C52" t="s">
        <v>24</v>
      </c>
      <c r="D52" t="s">
        <v>114</v>
      </c>
      <c r="E52" s="20">
        <v>711.13</v>
      </c>
      <c r="F52" s="18" t="s">
        <v>77</v>
      </c>
      <c r="G52" t="s">
        <v>121</v>
      </c>
    </row>
    <row r="53" spans="1:7" x14ac:dyDescent="0.25">
      <c r="A53" s="20"/>
      <c r="E53" s="2"/>
      <c r="F53" s="18"/>
    </row>
    <row r="54" spans="1:7" x14ac:dyDescent="0.25">
      <c r="A54" s="19"/>
      <c r="E54" s="40">
        <v>711.13</v>
      </c>
      <c r="F54" s="18"/>
    </row>
    <row r="55" spans="1:7" x14ac:dyDescent="0.25">
      <c r="A55" s="20"/>
      <c r="E55" s="2"/>
      <c r="F55" s="18"/>
    </row>
    <row r="56" spans="1:7" x14ac:dyDescent="0.25">
      <c r="A56" t="s">
        <v>134</v>
      </c>
      <c r="B56">
        <v>58231670271</v>
      </c>
      <c r="C56" t="s">
        <v>24</v>
      </c>
      <c r="D56" t="s">
        <v>114</v>
      </c>
      <c r="E56" s="2">
        <v>18074.23</v>
      </c>
      <c r="F56" s="18" t="s">
        <v>26</v>
      </c>
      <c r="G56" t="s">
        <v>111</v>
      </c>
    </row>
    <row r="57" spans="1:7" x14ac:dyDescent="0.25">
      <c r="A57" t="s">
        <v>134</v>
      </c>
      <c r="B57">
        <v>58231670271</v>
      </c>
      <c r="C57" t="s">
        <v>24</v>
      </c>
      <c r="D57" t="s">
        <v>114</v>
      </c>
      <c r="E57">
        <v>108696.91</v>
      </c>
      <c r="F57" s="10">
        <v>3111</v>
      </c>
      <c r="G57" t="s">
        <v>29</v>
      </c>
    </row>
    <row r="58" spans="1:7" x14ac:dyDescent="0.25">
      <c r="A58" t="s">
        <v>134</v>
      </c>
      <c r="B58">
        <v>58231670271</v>
      </c>
      <c r="C58" t="s">
        <v>24</v>
      </c>
      <c r="D58" t="s">
        <v>114</v>
      </c>
      <c r="E58" s="2">
        <v>2689.12</v>
      </c>
      <c r="F58" s="18" t="s">
        <v>30</v>
      </c>
      <c r="G58" t="s">
        <v>31</v>
      </c>
    </row>
    <row r="59" spans="1:7" x14ac:dyDescent="0.25">
      <c r="A59" t="s">
        <v>134</v>
      </c>
      <c r="B59">
        <v>58231670271</v>
      </c>
      <c r="C59" t="s">
        <v>24</v>
      </c>
      <c r="D59" t="s">
        <v>114</v>
      </c>
      <c r="E59" s="2">
        <v>5636.33</v>
      </c>
      <c r="F59" s="18" t="s">
        <v>34</v>
      </c>
      <c r="G59" t="s">
        <v>35</v>
      </c>
    </row>
    <row r="60" spans="1:7" x14ac:dyDescent="0.25">
      <c r="A60" t="s">
        <v>134</v>
      </c>
      <c r="B60">
        <v>58231670271</v>
      </c>
      <c r="C60" t="s">
        <v>24</v>
      </c>
      <c r="D60" t="s">
        <v>114</v>
      </c>
      <c r="E60" s="2">
        <v>420</v>
      </c>
      <c r="F60" s="18" t="s">
        <v>36</v>
      </c>
      <c r="G60" t="s">
        <v>37</v>
      </c>
    </row>
    <row r="61" spans="1:7" x14ac:dyDescent="0.25">
      <c r="A61" s="20"/>
      <c r="E61" s="20"/>
      <c r="F61" s="18"/>
    </row>
    <row r="62" spans="1:7" x14ac:dyDescent="0.25">
      <c r="A62" s="20"/>
      <c r="E62" s="40">
        <v>135516.59</v>
      </c>
      <c r="F62" s="18"/>
    </row>
    <row r="63" spans="1:7" x14ac:dyDescent="0.25">
      <c r="A63" s="19"/>
      <c r="E63" s="2"/>
      <c r="F63" s="18"/>
    </row>
    <row r="64" spans="1:7" x14ac:dyDescent="0.25">
      <c r="A64" s="6">
        <v>46169</v>
      </c>
      <c r="B64">
        <v>58231670271</v>
      </c>
      <c r="C64" t="s">
        <v>24</v>
      </c>
      <c r="D64" t="s">
        <v>114</v>
      </c>
      <c r="E64" s="2">
        <v>1103.5999999999999</v>
      </c>
      <c r="F64" s="18" t="s">
        <v>135</v>
      </c>
      <c r="G64" t="s">
        <v>136</v>
      </c>
    </row>
    <row r="65" spans="1:7" x14ac:dyDescent="0.25">
      <c r="A65" s="6"/>
      <c r="E65" s="2"/>
      <c r="F65" s="18"/>
    </row>
    <row r="66" spans="1:7" x14ac:dyDescent="0.25">
      <c r="A66" s="6"/>
      <c r="E66" s="40">
        <v>1103.5999999999999</v>
      </c>
      <c r="F66" s="18"/>
    </row>
    <row r="68" spans="1:7" x14ac:dyDescent="0.25">
      <c r="A68" t="s">
        <v>150</v>
      </c>
      <c r="B68">
        <v>58231670271</v>
      </c>
      <c r="C68" t="s">
        <v>24</v>
      </c>
      <c r="D68" t="s">
        <v>114</v>
      </c>
      <c r="E68">
        <v>18202.650000000001</v>
      </c>
      <c r="F68" s="18" t="s">
        <v>26</v>
      </c>
      <c r="G68" t="s">
        <v>111</v>
      </c>
    </row>
    <row r="69" spans="1:7" x14ac:dyDescent="0.25">
      <c r="A69" t="s">
        <v>150</v>
      </c>
      <c r="B69">
        <v>58231670271</v>
      </c>
      <c r="C69" t="s">
        <v>24</v>
      </c>
      <c r="D69" t="s">
        <v>114</v>
      </c>
      <c r="E69" s="2">
        <v>109004.88</v>
      </c>
      <c r="F69" s="18" t="s">
        <v>28</v>
      </c>
      <c r="G69" t="s">
        <v>29</v>
      </c>
    </row>
    <row r="70" spans="1:7" x14ac:dyDescent="0.25">
      <c r="A70" t="s">
        <v>150</v>
      </c>
      <c r="B70">
        <v>58231670271</v>
      </c>
      <c r="C70" t="s">
        <v>24</v>
      </c>
      <c r="D70" t="s">
        <v>114</v>
      </c>
      <c r="E70" s="2">
        <v>3159.53</v>
      </c>
      <c r="F70" s="18" t="s">
        <v>30</v>
      </c>
      <c r="G70" t="s">
        <v>31</v>
      </c>
    </row>
    <row r="71" spans="1:7" x14ac:dyDescent="0.25">
      <c r="A71" t="s">
        <v>150</v>
      </c>
      <c r="B71">
        <v>58231670271</v>
      </c>
      <c r="C71" t="s">
        <v>24</v>
      </c>
      <c r="D71" t="s">
        <v>114</v>
      </c>
      <c r="E71" s="2">
        <v>6108.28</v>
      </c>
      <c r="F71" s="18" t="s">
        <v>34</v>
      </c>
      <c r="G71" t="s">
        <v>35</v>
      </c>
    </row>
    <row r="72" spans="1:7" x14ac:dyDescent="0.25">
      <c r="A72" t="s">
        <v>150</v>
      </c>
      <c r="B72">
        <v>58231670271</v>
      </c>
      <c r="C72" t="s">
        <v>24</v>
      </c>
      <c r="D72" t="s">
        <v>114</v>
      </c>
      <c r="E72" s="2">
        <v>420</v>
      </c>
      <c r="F72" s="18" t="s">
        <v>36</v>
      </c>
      <c r="G72" t="s">
        <v>37</v>
      </c>
    </row>
    <row r="73" spans="1:7" x14ac:dyDescent="0.25">
      <c r="A73" t="s">
        <v>150</v>
      </c>
      <c r="B73">
        <v>58231670271</v>
      </c>
      <c r="C73" t="s">
        <v>24</v>
      </c>
      <c r="D73" t="s">
        <v>114</v>
      </c>
      <c r="E73" s="20"/>
      <c r="F73" s="18"/>
    </row>
    <row r="74" spans="1:7" x14ac:dyDescent="0.25">
      <c r="A74" s="19"/>
      <c r="E74" s="40">
        <v>136895.34</v>
      </c>
      <c r="F74" s="18"/>
    </row>
    <row r="75" spans="1:7" x14ac:dyDescent="0.25">
      <c r="A75" s="19"/>
      <c r="E75" s="2"/>
      <c r="F75" s="18"/>
    </row>
    <row r="76" spans="1:7" x14ac:dyDescent="0.25">
      <c r="A76" s="6">
        <v>46190</v>
      </c>
      <c r="B76">
        <v>58231670271</v>
      </c>
      <c r="C76" t="s">
        <v>24</v>
      </c>
      <c r="D76" t="s">
        <v>114</v>
      </c>
      <c r="E76" s="2">
        <v>16200</v>
      </c>
      <c r="F76" s="18" t="s">
        <v>166</v>
      </c>
      <c r="G76" t="s">
        <v>42</v>
      </c>
    </row>
    <row r="77" spans="1:7" x14ac:dyDescent="0.25">
      <c r="A77" s="6"/>
      <c r="E77" s="2"/>
      <c r="F77" s="18"/>
    </row>
    <row r="78" spans="1:7" x14ac:dyDescent="0.25">
      <c r="A78" s="6"/>
      <c r="E78" s="40">
        <v>16200</v>
      </c>
      <c r="F78" s="18"/>
    </row>
    <row r="79" spans="1:7" x14ac:dyDescent="0.25">
      <c r="A79" s="19"/>
      <c r="E79" s="2"/>
      <c r="F79" s="18"/>
    </row>
    <row r="80" spans="1:7" x14ac:dyDescent="0.25">
      <c r="A80" s="20"/>
      <c r="E80" s="2"/>
      <c r="F80" s="18"/>
    </row>
    <row r="81" spans="1:6" x14ac:dyDescent="0.25">
      <c r="A81" s="20"/>
      <c r="E81" s="2"/>
      <c r="F81" s="18"/>
    </row>
    <row r="82" spans="1:6" x14ac:dyDescent="0.25">
      <c r="A82" s="20"/>
      <c r="E82" s="20"/>
      <c r="F82" s="18"/>
    </row>
    <row r="83" spans="1:6" x14ac:dyDescent="0.25">
      <c r="A83" s="20"/>
      <c r="E83" s="2"/>
      <c r="F83" s="18"/>
    </row>
    <row r="84" spans="1:6" x14ac:dyDescent="0.25">
      <c r="A84" s="19"/>
      <c r="E84" s="2"/>
      <c r="F84" s="18"/>
    </row>
    <row r="85" spans="1:6" x14ac:dyDescent="0.25">
      <c r="A85" s="6"/>
      <c r="E85" s="2"/>
      <c r="F85" s="18"/>
    </row>
    <row r="86" spans="1:6" x14ac:dyDescent="0.25">
      <c r="A86" s="6"/>
      <c r="E86" s="2"/>
      <c r="F86" s="18"/>
    </row>
    <row r="87" spans="1:6" x14ac:dyDescent="0.25">
      <c r="A87" s="6"/>
      <c r="E87" s="2"/>
      <c r="F87" s="18"/>
    </row>
    <row r="88" spans="1:6" x14ac:dyDescent="0.25">
      <c r="A88" s="6"/>
      <c r="E88" s="2"/>
      <c r="F88" s="10"/>
    </row>
    <row r="102" spans="1:6" x14ac:dyDescent="0.25">
      <c r="A102" s="6"/>
      <c r="E102" s="2"/>
      <c r="F102" s="18"/>
    </row>
    <row r="103" spans="1:6" x14ac:dyDescent="0.25">
      <c r="A103" s="6"/>
      <c r="E103" s="2"/>
      <c r="F10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3"/>
  <sheetViews>
    <sheetView zoomScaleNormal="100" workbookViewId="0">
      <selection activeCell="E12" sqref="E12"/>
    </sheetView>
  </sheetViews>
  <sheetFormatPr defaultRowHeight="15" x14ac:dyDescent="0.25"/>
  <cols>
    <col min="1" max="1" width="13.85546875" style="8" customWidth="1"/>
    <col min="2" max="2" width="22.7109375" style="8" bestFit="1" customWidth="1"/>
    <col min="3" max="3" width="14.5703125" style="8" customWidth="1"/>
    <col min="4" max="4" width="17.7109375" style="8" customWidth="1"/>
    <col min="5" max="5" width="34.28515625" style="8" customWidth="1"/>
  </cols>
  <sheetData>
    <row r="1" spans="1:5" ht="30" customHeight="1" x14ac:dyDescent="0.25">
      <c r="A1" s="52" t="s">
        <v>16</v>
      </c>
      <c r="B1" s="53"/>
      <c r="C1" s="53"/>
      <c r="D1" s="53"/>
      <c r="E1" s="54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38">
        <v>46049</v>
      </c>
      <c r="B3" s="37" t="s">
        <v>22</v>
      </c>
      <c r="C3" s="39">
        <v>347.22</v>
      </c>
      <c r="D3" s="39">
        <v>373.26</v>
      </c>
      <c r="E3" s="37" t="s">
        <v>21</v>
      </c>
    </row>
    <row r="4" spans="1:5" x14ac:dyDescent="0.25">
      <c r="A4" s="37" t="s">
        <v>70</v>
      </c>
      <c r="B4" s="37" t="s">
        <v>71</v>
      </c>
      <c r="C4" s="39">
        <v>252.78</v>
      </c>
      <c r="D4" s="39">
        <v>271.74</v>
      </c>
      <c r="E4" s="37" t="s">
        <v>21</v>
      </c>
    </row>
    <row r="5" spans="1:5" x14ac:dyDescent="0.25">
      <c r="A5" s="37" t="s">
        <v>72</v>
      </c>
      <c r="B5" s="37" t="s">
        <v>73</v>
      </c>
      <c r="C5" s="39">
        <v>228.83</v>
      </c>
      <c r="D5" s="39">
        <v>236.55</v>
      </c>
      <c r="E5" s="37" t="s">
        <v>21</v>
      </c>
    </row>
    <row r="6" spans="1:5" x14ac:dyDescent="0.25">
      <c r="A6" s="38" t="s">
        <v>72</v>
      </c>
      <c r="B6" s="37" t="s">
        <v>74</v>
      </c>
      <c r="C6" s="37">
        <v>254.74</v>
      </c>
      <c r="D6" s="37">
        <v>268.11</v>
      </c>
      <c r="E6" s="37" t="s">
        <v>21</v>
      </c>
    </row>
    <row r="7" spans="1:5" x14ac:dyDescent="0.25">
      <c r="A7" s="37" t="s">
        <v>90</v>
      </c>
      <c r="B7" s="37" t="s">
        <v>91</v>
      </c>
      <c r="C7" s="37">
        <v>270.83</v>
      </c>
      <c r="D7" s="37">
        <v>291.14</v>
      </c>
      <c r="E7" s="37" t="s">
        <v>21</v>
      </c>
    </row>
    <row r="8" spans="1:5" x14ac:dyDescent="0.25">
      <c r="A8" s="37" t="s">
        <v>90</v>
      </c>
      <c r="B8" s="37" t="s">
        <v>92</v>
      </c>
      <c r="C8" s="37">
        <v>555.55999999999995</v>
      </c>
      <c r="D8" s="37">
        <v>597.23</v>
      </c>
      <c r="E8" s="37" t="s">
        <v>21</v>
      </c>
    </row>
    <row r="9" spans="1:5" x14ac:dyDescent="0.25">
      <c r="A9" s="37" t="s">
        <v>123</v>
      </c>
      <c r="B9" s="37" t="s">
        <v>124</v>
      </c>
      <c r="C9" s="48">
        <v>750</v>
      </c>
      <c r="D9" s="37">
        <v>806.25</v>
      </c>
      <c r="E9" s="37" t="s">
        <v>21</v>
      </c>
    </row>
    <row r="10" spans="1:5" x14ac:dyDescent="0.25">
      <c r="A10" s="37" t="s">
        <v>161</v>
      </c>
      <c r="B10" s="37" t="s">
        <v>92</v>
      </c>
      <c r="C10" s="39">
        <v>2083.33</v>
      </c>
      <c r="D10" s="39">
        <v>2239.58</v>
      </c>
      <c r="E10" s="37" t="s">
        <v>21</v>
      </c>
    </row>
    <row r="11" spans="1:5" x14ac:dyDescent="0.25">
      <c r="A11" s="37" t="s">
        <v>161</v>
      </c>
      <c r="B11" s="37" t="s">
        <v>71</v>
      </c>
      <c r="C11" s="39">
        <v>213.89</v>
      </c>
      <c r="D11" s="39">
        <v>229.93</v>
      </c>
      <c r="E11" s="37" t="s">
        <v>21</v>
      </c>
    </row>
    <row r="12" spans="1:5" x14ac:dyDescent="0.25">
      <c r="A12" s="37" t="s">
        <v>177</v>
      </c>
      <c r="B12" s="37" t="s">
        <v>178</v>
      </c>
      <c r="C12" s="39">
        <v>1263.74</v>
      </c>
      <c r="D12" s="39">
        <v>1263.74</v>
      </c>
      <c r="E12" s="37" t="s">
        <v>21</v>
      </c>
    </row>
    <row r="13" spans="1:5" x14ac:dyDescent="0.25">
      <c r="A13" s="37"/>
      <c r="B13" s="37"/>
      <c r="C13" s="37"/>
      <c r="D13" s="37"/>
      <c r="E13" s="37"/>
    </row>
    <row r="14" spans="1:5" x14ac:dyDescent="0.25">
      <c r="A14" s="37"/>
      <c r="B14" s="37"/>
      <c r="C14" s="37"/>
      <c r="D14" s="37"/>
      <c r="E14" s="37"/>
    </row>
    <row r="15" spans="1:5" x14ac:dyDescent="0.25">
      <c r="A15" s="37"/>
      <c r="B15" s="37"/>
      <c r="C15" s="39"/>
      <c r="D15" s="39"/>
      <c r="E15" s="37"/>
    </row>
    <row r="16" spans="1:5" x14ac:dyDescent="0.25">
      <c r="A16" s="37"/>
      <c r="B16" s="37"/>
      <c r="C16" s="39"/>
      <c r="D16" s="39"/>
      <c r="E16" s="37"/>
    </row>
    <row r="17" spans="1:5" x14ac:dyDescent="0.25">
      <c r="A17" s="37"/>
      <c r="B17" s="37"/>
      <c r="C17" s="39"/>
      <c r="D17" s="39"/>
      <c r="E17" s="37"/>
    </row>
    <row r="18" spans="1:5" x14ac:dyDescent="0.25">
      <c r="A18" s="37"/>
      <c r="B18" s="37"/>
      <c r="C18" s="39"/>
      <c r="D18" s="39"/>
      <c r="E18" s="37"/>
    </row>
    <row r="19" spans="1:5" x14ac:dyDescent="0.25">
      <c r="A19" s="37"/>
      <c r="B19" s="37"/>
      <c r="C19" s="39"/>
      <c r="D19" s="39"/>
      <c r="E19" s="42"/>
    </row>
    <row r="20" spans="1:5" x14ac:dyDescent="0.25">
      <c r="A20" s="37"/>
      <c r="B20" s="37"/>
      <c r="C20" s="39"/>
      <c r="D20" s="39"/>
      <c r="E20" s="42"/>
    </row>
    <row r="21" spans="1:5" x14ac:dyDescent="0.25">
      <c r="A21" s="37"/>
      <c r="B21" s="37"/>
      <c r="C21" s="39"/>
      <c r="D21" s="39"/>
      <c r="E21" s="42"/>
    </row>
    <row r="22" spans="1:5" x14ac:dyDescent="0.25">
      <c r="A22" s="37"/>
      <c r="B22" s="37"/>
      <c r="C22" s="39"/>
      <c r="D22" s="39"/>
      <c r="E22" s="42"/>
    </row>
    <row r="23" spans="1:5" x14ac:dyDescent="0.25">
      <c r="A23" s="37"/>
      <c r="B23" s="37"/>
      <c r="C23" s="39"/>
      <c r="D23" s="39"/>
      <c r="E23" s="42"/>
    </row>
    <row r="24" spans="1:5" x14ac:dyDescent="0.25">
      <c r="A24" s="37"/>
      <c r="B24" s="37"/>
      <c r="C24" s="39"/>
      <c r="D24" s="39"/>
      <c r="E24" s="42"/>
    </row>
    <row r="25" spans="1:5" x14ac:dyDescent="0.25">
      <c r="A25" s="37"/>
      <c r="B25" s="37"/>
      <c r="C25" s="39"/>
      <c r="D25" s="39"/>
      <c r="E25" s="37"/>
    </row>
    <row r="26" spans="1:5" x14ac:dyDescent="0.25">
      <c r="A26" s="37"/>
      <c r="B26" s="37"/>
      <c r="C26" s="39"/>
      <c r="D26" s="39"/>
      <c r="E26" s="37"/>
    </row>
    <row r="27" spans="1:5" x14ac:dyDescent="0.25">
      <c r="A27" s="37"/>
      <c r="B27" s="37"/>
      <c r="C27" s="39"/>
      <c r="D27" s="39"/>
      <c r="E27" s="37"/>
    </row>
    <row r="28" spans="1:5" x14ac:dyDescent="0.25">
      <c r="A28" s="37"/>
      <c r="B28" s="37"/>
      <c r="C28" s="39"/>
      <c r="D28" s="39"/>
      <c r="E28" s="37"/>
    </row>
    <row r="29" spans="1:5" x14ac:dyDescent="0.25">
      <c r="A29" s="37"/>
      <c r="B29" s="37"/>
      <c r="C29" s="39"/>
      <c r="D29" s="39"/>
      <c r="E29" s="37"/>
    </row>
    <row r="30" spans="1:5" x14ac:dyDescent="0.25">
      <c r="A30" s="37"/>
      <c r="B30" s="37"/>
      <c r="C30" s="39"/>
      <c r="D30" s="39"/>
      <c r="E30" s="37"/>
    </row>
    <row r="31" spans="1:5" x14ac:dyDescent="0.25">
      <c r="A31" s="37"/>
      <c r="B31" s="37"/>
      <c r="C31" s="39"/>
      <c r="D31" s="39"/>
    </row>
    <row r="32" spans="1:5" x14ac:dyDescent="0.25">
      <c r="A32" s="37"/>
      <c r="B32" s="37"/>
      <c r="C32" s="39"/>
      <c r="D32" s="39"/>
    </row>
    <row r="33" spans="1:4" x14ac:dyDescent="0.25">
      <c r="A33" s="37"/>
      <c r="B33" s="37"/>
      <c r="C33" s="39"/>
      <c r="D33" s="3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FF"/>
  </sheetPr>
  <dimension ref="A1:E40"/>
  <sheetViews>
    <sheetView zoomScaleNormal="100" workbookViewId="0">
      <selection activeCell="E3" sqref="E3"/>
    </sheetView>
  </sheetViews>
  <sheetFormatPr defaultRowHeight="15" x14ac:dyDescent="0.25"/>
  <cols>
    <col min="1" max="1" width="13.85546875" style="10" customWidth="1"/>
    <col min="2" max="2" width="18.85546875" customWidth="1"/>
    <col min="3" max="3" width="14.5703125" customWidth="1"/>
    <col min="4" max="4" width="14" customWidth="1"/>
    <col min="5" max="5" width="32" customWidth="1"/>
  </cols>
  <sheetData>
    <row r="1" spans="1:5" ht="27" customHeight="1" x14ac:dyDescent="0.25">
      <c r="A1" s="55" t="s">
        <v>19</v>
      </c>
      <c r="B1" s="56"/>
      <c r="C1" s="56"/>
      <c r="D1" s="56"/>
      <c r="E1" s="57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38">
        <v>46051</v>
      </c>
      <c r="B3" s="37" t="s">
        <v>20</v>
      </c>
      <c r="C3" s="39">
        <v>375</v>
      </c>
      <c r="D3" s="39">
        <v>403.13</v>
      </c>
      <c r="E3" s="37" t="s">
        <v>21</v>
      </c>
    </row>
    <row r="4" spans="1:5" x14ac:dyDescent="0.25">
      <c r="A4" s="38">
        <v>46052</v>
      </c>
      <c r="B4" s="37" t="s">
        <v>20</v>
      </c>
      <c r="C4" s="39">
        <v>187.5</v>
      </c>
      <c r="D4" s="39">
        <v>201.56</v>
      </c>
      <c r="E4" s="37" t="s">
        <v>21</v>
      </c>
    </row>
    <row r="5" spans="1:5" x14ac:dyDescent="0.25">
      <c r="A5" s="38">
        <v>46080</v>
      </c>
      <c r="B5" s="37" t="s">
        <v>64</v>
      </c>
      <c r="C5" s="39">
        <v>68.75</v>
      </c>
      <c r="D5" s="39">
        <v>73.91</v>
      </c>
      <c r="E5" s="37" t="s">
        <v>21</v>
      </c>
    </row>
    <row r="6" spans="1:5" x14ac:dyDescent="0.25">
      <c r="A6" s="38">
        <v>46080</v>
      </c>
      <c r="B6" s="37" t="s">
        <v>65</v>
      </c>
      <c r="C6" s="39">
        <v>39.020000000000003</v>
      </c>
      <c r="D6" s="39">
        <v>41.95</v>
      </c>
      <c r="E6" s="37" t="s">
        <v>21</v>
      </c>
    </row>
    <row r="7" spans="1:5" x14ac:dyDescent="0.25">
      <c r="A7" s="38">
        <v>46080</v>
      </c>
      <c r="B7" s="37" t="s">
        <v>20</v>
      </c>
      <c r="C7" s="39">
        <v>187.5</v>
      </c>
      <c r="D7" s="39">
        <v>201.56</v>
      </c>
      <c r="E7" s="37" t="s">
        <v>21</v>
      </c>
    </row>
    <row r="8" spans="1:5" x14ac:dyDescent="0.25">
      <c r="A8" s="38" t="s">
        <v>122</v>
      </c>
      <c r="B8" s="47" t="s">
        <v>20</v>
      </c>
      <c r="C8" s="39">
        <v>187.5</v>
      </c>
      <c r="D8" s="39">
        <v>201.56</v>
      </c>
      <c r="E8" s="11" t="s">
        <v>21</v>
      </c>
    </row>
    <row r="9" spans="1:5" x14ac:dyDescent="0.25">
      <c r="A9" s="37" t="s">
        <v>147</v>
      </c>
      <c r="B9" s="47" t="s">
        <v>20</v>
      </c>
      <c r="C9" s="39">
        <v>187.5</v>
      </c>
      <c r="D9" s="39">
        <v>201.56</v>
      </c>
      <c r="E9" s="11" t="s">
        <v>21</v>
      </c>
    </row>
    <row r="10" spans="1:5" x14ac:dyDescent="0.25">
      <c r="A10" s="28"/>
      <c r="B10" s="11"/>
      <c r="C10" s="25"/>
      <c r="D10" s="25"/>
      <c r="E10" s="11"/>
    </row>
    <row r="11" spans="1:5" x14ac:dyDescent="0.25">
      <c r="A11" s="31"/>
      <c r="B11" s="11"/>
      <c r="C11" s="25"/>
      <c r="D11" s="25"/>
      <c r="E11" s="11"/>
    </row>
    <row r="12" spans="1:5" x14ac:dyDescent="0.25">
      <c r="A12" s="28"/>
      <c r="B12" s="11"/>
      <c r="C12" s="25"/>
      <c r="D12" s="25"/>
      <c r="E12" s="11"/>
    </row>
    <row r="13" spans="1:5" x14ac:dyDescent="0.25">
      <c r="A13" s="31"/>
      <c r="B13" s="11"/>
      <c r="C13" s="25"/>
      <c r="D13" s="25"/>
      <c r="E13" s="11"/>
    </row>
    <row r="14" spans="1:5" x14ac:dyDescent="0.25">
      <c r="A14" s="31"/>
      <c r="B14" s="11"/>
      <c r="C14" s="25"/>
      <c r="D14" s="25"/>
      <c r="E14" s="11"/>
    </row>
    <row r="15" spans="1:5" x14ac:dyDescent="0.25">
      <c r="A15" s="28"/>
      <c r="B15" s="11"/>
      <c r="C15" s="25"/>
      <c r="D15" s="25"/>
      <c r="E15" s="11"/>
    </row>
    <row r="16" spans="1:5" x14ac:dyDescent="0.25">
      <c r="A16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8" spans="1:1" x14ac:dyDescent="0.25">
      <c r="A38" s="9"/>
    </row>
    <row r="40" spans="1:1" x14ac:dyDescent="0.25">
      <c r="A40" s="9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A09E-80A5-4060-9C61-1BD6CE635A45}">
  <sheetPr>
    <tabColor rgb="FFFF99FF"/>
  </sheetPr>
  <dimension ref="A1:E40"/>
  <sheetViews>
    <sheetView zoomScaleNormal="100" workbookViewId="0">
      <selection activeCell="K11" sqref="K11"/>
    </sheetView>
  </sheetViews>
  <sheetFormatPr defaultRowHeight="15" x14ac:dyDescent="0.25"/>
  <cols>
    <col min="1" max="1" width="13.85546875" style="10" customWidth="1"/>
    <col min="2" max="2" width="18.85546875" customWidth="1"/>
    <col min="3" max="3" width="14.5703125" customWidth="1"/>
    <col min="4" max="4" width="14" customWidth="1"/>
    <col min="5" max="5" width="32" customWidth="1"/>
  </cols>
  <sheetData>
    <row r="1" spans="1:5" ht="27" customHeight="1" x14ac:dyDescent="0.25">
      <c r="A1" s="55" t="s">
        <v>162</v>
      </c>
      <c r="B1" s="56"/>
      <c r="C1" s="56"/>
      <c r="D1" s="56"/>
      <c r="E1" s="57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38" t="s">
        <v>154</v>
      </c>
      <c r="B3" s="37" t="s">
        <v>163</v>
      </c>
      <c r="C3" s="39">
        <v>1805.56</v>
      </c>
      <c r="D3" s="39">
        <v>1940.98</v>
      </c>
      <c r="E3" s="37" t="s">
        <v>21</v>
      </c>
    </row>
    <row r="4" spans="1:5" x14ac:dyDescent="0.25">
      <c r="A4" s="38"/>
      <c r="B4" s="37"/>
      <c r="C4" s="39"/>
      <c r="D4" s="39"/>
      <c r="E4" s="37"/>
    </row>
    <row r="5" spans="1:5" x14ac:dyDescent="0.25">
      <c r="A5" s="38"/>
      <c r="B5" s="37"/>
      <c r="C5" s="39"/>
      <c r="D5" s="39"/>
      <c r="E5" s="37"/>
    </row>
    <row r="6" spans="1:5" x14ac:dyDescent="0.25">
      <c r="A6" s="38"/>
      <c r="B6" s="37"/>
      <c r="C6" s="39"/>
      <c r="D6" s="39"/>
      <c r="E6" s="37"/>
    </row>
    <row r="7" spans="1:5" x14ac:dyDescent="0.25">
      <c r="A7" s="38"/>
      <c r="B7" s="37"/>
      <c r="C7" s="39"/>
      <c r="D7" s="39"/>
      <c r="E7" s="37"/>
    </row>
    <row r="8" spans="1:5" x14ac:dyDescent="0.25">
      <c r="A8" s="38"/>
      <c r="B8" s="47"/>
      <c r="C8" s="39"/>
      <c r="D8" s="39"/>
      <c r="E8" s="11"/>
    </row>
    <row r="9" spans="1:5" x14ac:dyDescent="0.25">
      <c r="A9" s="37"/>
      <c r="B9" s="47"/>
      <c r="C9" s="39"/>
      <c r="D9" s="39"/>
      <c r="E9" s="11"/>
    </row>
    <row r="10" spans="1:5" x14ac:dyDescent="0.25">
      <c r="A10" s="28"/>
      <c r="B10" s="11"/>
      <c r="C10" s="25"/>
      <c r="D10" s="25"/>
      <c r="E10" s="11"/>
    </row>
    <row r="11" spans="1:5" x14ac:dyDescent="0.25">
      <c r="A11" s="31"/>
      <c r="B11" s="11"/>
      <c r="C11" s="25"/>
      <c r="D11" s="25"/>
      <c r="E11" s="11"/>
    </row>
    <row r="12" spans="1:5" x14ac:dyDescent="0.25">
      <c r="A12" s="28"/>
      <c r="B12" s="11"/>
      <c r="C12" s="25"/>
      <c r="D12" s="25"/>
      <c r="E12" s="11"/>
    </row>
    <row r="13" spans="1:5" x14ac:dyDescent="0.25">
      <c r="A13" s="31"/>
      <c r="B13" s="11"/>
      <c r="C13" s="25"/>
      <c r="D13" s="25"/>
      <c r="E13" s="11"/>
    </row>
    <row r="14" spans="1:5" x14ac:dyDescent="0.25">
      <c r="A14" s="31"/>
      <c r="B14" s="11"/>
      <c r="C14" s="25"/>
      <c r="D14" s="25"/>
      <c r="E14" s="11"/>
    </row>
    <row r="15" spans="1:5" x14ac:dyDescent="0.25">
      <c r="A15" s="28"/>
      <c r="B15" s="11"/>
      <c r="C15" s="25"/>
      <c r="D15" s="25"/>
      <c r="E15" s="11"/>
    </row>
    <row r="16" spans="1:5" x14ac:dyDescent="0.25">
      <c r="A16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8" spans="1:1" x14ac:dyDescent="0.25">
      <c r="A38" s="9"/>
    </row>
    <row r="40" spans="1:1" x14ac:dyDescent="0.25">
      <c r="A40" s="9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49"/>
  <sheetViews>
    <sheetView workbookViewId="0">
      <selection activeCell="B15" sqref="B15"/>
    </sheetView>
  </sheetViews>
  <sheetFormatPr defaultRowHeight="15" x14ac:dyDescent="0.25"/>
  <cols>
    <col min="1" max="1" width="10.5703125" customWidth="1"/>
    <col min="2" max="2" width="25.28515625" bestFit="1" customWidth="1"/>
    <col min="3" max="3" width="14" customWidth="1"/>
    <col min="4" max="4" width="21.7109375" customWidth="1"/>
    <col min="5" max="5" width="36.5703125" customWidth="1"/>
  </cols>
  <sheetData>
    <row r="1" spans="1:5" ht="29.25" customHeight="1" x14ac:dyDescent="0.25">
      <c r="A1" s="58" t="s">
        <v>17</v>
      </c>
      <c r="B1" s="59"/>
      <c r="C1" s="59"/>
      <c r="D1" s="59"/>
      <c r="E1" s="60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41">
        <v>46035</v>
      </c>
      <c r="B3" s="28" t="s">
        <v>23</v>
      </c>
      <c r="C3" s="30">
        <v>124.38</v>
      </c>
      <c r="D3" s="30">
        <v>130.91</v>
      </c>
      <c r="E3" s="37" t="s">
        <v>21</v>
      </c>
    </row>
    <row r="4" spans="1:5" x14ac:dyDescent="0.25">
      <c r="A4" s="34">
        <v>46065</v>
      </c>
      <c r="B4" s="11" t="s">
        <v>66</v>
      </c>
      <c r="C4" s="30">
        <f>117.82-5.88</f>
        <v>111.94</v>
      </c>
      <c r="D4" s="30">
        <v>117.82</v>
      </c>
      <c r="E4" s="37" t="s">
        <v>21</v>
      </c>
    </row>
    <row r="5" spans="1:5" x14ac:dyDescent="0.25">
      <c r="A5" s="34">
        <v>46070</v>
      </c>
      <c r="B5" s="11" t="s">
        <v>67</v>
      </c>
      <c r="C5" s="30">
        <f>58.91-2.94</f>
        <v>55.97</v>
      </c>
      <c r="D5" s="11">
        <v>58.91</v>
      </c>
      <c r="E5" s="37" t="s">
        <v>21</v>
      </c>
    </row>
    <row r="6" spans="1:5" x14ac:dyDescent="0.25">
      <c r="A6" s="34">
        <v>46098</v>
      </c>
      <c r="B6" s="11" t="s">
        <v>66</v>
      </c>
      <c r="C6" s="30">
        <v>111.94</v>
      </c>
      <c r="D6" s="11">
        <v>117.82</v>
      </c>
      <c r="E6" s="37" t="s">
        <v>21</v>
      </c>
    </row>
    <row r="7" spans="1:5" x14ac:dyDescent="0.25">
      <c r="A7" s="34">
        <v>46098</v>
      </c>
      <c r="B7" s="11" t="s">
        <v>67</v>
      </c>
      <c r="C7" s="30">
        <v>111.94</v>
      </c>
      <c r="D7" s="11">
        <v>117.82</v>
      </c>
      <c r="E7" s="37" t="s">
        <v>21</v>
      </c>
    </row>
    <row r="8" spans="1:5" x14ac:dyDescent="0.25">
      <c r="A8" s="34">
        <v>46112</v>
      </c>
      <c r="B8" s="11" t="s">
        <v>89</v>
      </c>
      <c r="C8" s="30">
        <v>99.51</v>
      </c>
      <c r="D8" s="11">
        <v>104.74</v>
      </c>
      <c r="E8" s="37" t="s">
        <v>21</v>
      </c>
    </row>
    <row r="9" spans="1:5" x14ac:dyDescent="0.25">
      <c r="A9" s="34">
        <v>46135</v>
      </c>
      <c r="B9" s="11" t="s">
        <v>67</v>
      </c>
      <c r="C9" s="30">
        <v>167.91</v>
      </c>
      <c r="D9" s="11">
        <v>176.72</v>
      </c>
      <c r="E9" s="37" t="s">
        <v>21</v>
      </c>
    </row>
    <row r="10" spans="1:5" x14ac:dyDescent="0.25">
      <c r="A10" s="41">
        <v>46135</v>
      </c>
      <c r="B10" s="11" t="s">
        <v>96</v>
      </c>
      <c r="C10" s="30">
        <v>111.94</v>
      </c>
      <c r="D10" s="11">
        <v>117.82</v>
      </c>
      <c r="E10" s="37" t="s">
        <v>21</v>
      </c>
    </row>
    <row r="11" spans="1:5" x14ac:dyDescent="0.25">
      <c r="A11" s="34">
        <v>46156</v>
      </c>
      <c r="B11" s="11" t="s">
        <v>67</v>
      </c>
      <c r="C11" s="30">
        <v>111.94</v>
      </c>
      <c r="D11" s="11">
        <v>117.82</v>
      </c>
      <c r="E11" s="47" t="s">
        <v>21</v>
      </c>
    </row>
    <row r="12" spans="1:5" x14ac:dyDescent="0.25">
      <c r="A12" s="34">
        <v>46156</v>
      </c>
      <c r="B12" s="11" t="s">
        <v>96</v>
      </c>
      <c r="C12" s="32">
        <v>111.94</v>
      </c>
      <c r="D12" s="11">
        <v>117.82</v>
      </c>
      <c r="E12" s="37" t="s">
        <v>21</v>
      </c>
    </row>
    <row r="13" spans="1:5" x14ac:dyDescent="0.25">
      <c r="A13" s="34">
        <v>46174</v>
      </c>
      <c r="B13" s="11" t="s">
        <v>164</v>
      </c>
      <c r="C13" s="30">
        <v>174.04</v>
      </c>
      <c r="D13" s="11">
        <v>179.91</v>
      </c>
      <c r="E13" s="37" t="s">
        <v>21</v>
      </c>
    </row>
    <row r="14" spans="1:5" x14ac:dyDescent="0.25">
      <c r="A14" s="34">
        <v>46184</v>
      </c>
      <c r="B14" s="11" t="s">
        <v>67</v>
      </c>
      <c r="C14" s="30">
        <v>111.94</v>
      </c>
      <c r="D14" s="11">
        <v>117.82</v>
      </c>
      <c r="E14" s="37" t="s">
        <v>21</v>
      </c>
    </row>
    <row r="15" spans="1:5" x14ac:dyDescent="0.25">
      <c r="A15" s="34">
        <v>46184</v>
      </c>
      <c r="B15" s="11" t="s">
        <v>66</v>
      </c>
      <c r="C15" s="30">
        <v>111.94</v>
      </c>
      <c r="D15" s="25">
        <v>117.82</v>
      </c>
      <c r="E15" s="37" t="s">
        <v>21</v>
      </c>
    </row>
    <row r="16" spans="1:5" x14ac:dyDescent="0.25">
      <c r="A16" s="34">
        <v>46199</v>
      </c>
      <c r="B16" s="11" t="s">
        <v>167</v>
      </c>
      <c r="C16" s="32">
        <v>114.42</v>
      </c>
      <c r="D16" s="25">
        <v>118.28</v>
      </c>
      <c r="E16" s="37" t="s">
        <v>21</v>
      </c>
    </row>
    <row r="17" spans="1:5" x14ac:dyDescent="0.25">
      <c r="A17" s="34">
        <v>46199</v>
      </c>
      <c r="B17" s="11" t="s">
        <v>67</v>
      </c>
      <c r="C17" s="32">
        <v>55.97</v>
      </c>
      <c r="D17" s="25">
        <v>58.91</v>
      </c>
      <c r="E17" s="37" t="s">
        <v>21</v>
      </c>
    </row>
    <row r="18" spans="1:5" x14ac:dyDescent="0.25">
      <c r="A18" s="34">
        <v>46199</v>
      </c>
      <c r="B18" s="11" t="s">
        <v>66</v>
      </c>
      <c r="C18" s="32">
        <v>111.94</v>
      </c>
      <c r="D18" s="25">
        <v>117.82</v>
      </c>
      <c r="E18" s="37" t="s">
        <v>21</v>
      </c>
    </row>
    <row r="19" spans="1:5" x14ac:dyDescent="0.25">
      <c r="A19" s="34">
        <v>46199</v>
      </c>
      <c r="B19" s="11" t="s">
        <v>165</v>
      </c>
      <c r="C19" s="32">
        <v>559.70000000000005</v>
      </c>
      <c r="D19" s="25">
        <v>589.08000000000004</v>
      </c>
      <c r="E19" s="37" t="s">
        <v>21</v>
      </c>
    </row>
    <row r="20" spans="1:5" x14ac:dyDescent="0.25">
      <c r="A20" s="34"/>
      <c r="B20" s="11"/>
      <c r="C20" s="32"/>
      <c r="D20" s="25"/>
      <c r="E20" s="11"/>
    </row>
    <row r="21" spans="1:5" x14ac:dyDescent="0.25">
      <c r="A21" s="34"/>
      <c r="B21" s="11"/>
      <c r="C21" s="32"/>
      <c r="D21" s="25"/>
      <c r="E21" s="11"/>
    </row>
    <row r="22" spans="1:5" x14ac:dyDescent="0.25">
      <c r="A22" s="34"/>
      <c r="B22" s="11"/>
      <c r="C22" s="32"/>
      <c r="D22" s="25"/>
      <c r="E22" s="11"/>
    </row>
    <row r="23" spans="1:5" x14ac:dyDescent="0.25">
      <c r="A23" s="34"/>
      <c r="B23" s="11"/>
      <c r="C23" s="30"/>
      <c r="D23" s="25"/>
      <c r="E23" s="11"/>
    </row>
    <row r="24" spans="1:5" x14ac:dyDescent="0.25">
      <c r="A24" s="34"/>
      <c r="B24" s="11"/>
      <c r="C24" s="32"/>
      <c r="D24" s="25"/>
      <c r="E24" s="11"/>
    </row>
    <row r="25" spans="1:5" x14ac:dyDescent="0.25">
      <c r="A25" s="34"/>
      <c r="B25" s="11"/>
      <c r="C25" s="32"/>
      <c r="D25" s="25"/>
      <c r="E25" s="11"/>
    </row>
    <row r="26" spans="1:5" x14ac:dyDescent="0.25">
      <c r="A26" s="34"/>
      <c r="B26" s="11"/>
      <c r="C26" s="32"/>
      <c r="D26" s="25"/>
      <c r="E26" s="11"/>
    </row>
    <row r="27" spans="1:5" x14ac:dyDescent="0.25">
      <c r="A27" s="34"/>
      <c r="B27" s="11"/>
      <c r="C27" s="32"/>
      <c r="D27" s="25"/>
      <c r="E27" s="11"/>
    </row>
    <row r="28" spans="1:5" x14ac:dyDescent="0.25">
      <c r="A28" s="34"/>
      <c r="B28" s="11"/>
      <c r="C28" s="32"/>
      <c r="D28" s="25"/>
      <c r="E28" s="11"/>
    </row>
    <row r="29" spans="1:5" x14ac:dyDescent="0.25">
      <c r="A29" s="34"/>
      <c r="B29" s="11"/>
      <c r="C29" s="32"/>
      <c r="D29" s="25"/>
      <c r="E29" s="11"/>
    </row>
    <row r="30" spans="1:5" x14ac:dyDescent="0.25">
      <c r="A30" s="34"/>
      <c r="B30" s="11"/>
      <c r="C30" s="32"/>
      <c r="D30" s="25"/>
      <c r="E30" s="11"/>
    </row>
    <row r="31" spans="1:5" x14ac:dyDescent="0.25">
      <c r="A31" s="34"/>
      <c r="B31" s="11"/>
      <c r="C31" s="32"/>
      <c r="D31" s="25"/>
      <c r="E31" s="11"/>
    </row>
    <row r="32" spans="1:5" x14ac:dyDescent="0.25">
      <c r="A32" s="34"/>
      <c r="B32" s="11"/>
      <c r="C32" s="25"/>
      <c r="D32" s="25"/>
      <c r="E32" s="11"/>
    </row>
    <row r="33" spans="1:5" x14ac:dyDescent="0.25">
      <c r="A33" s="34"/>
      <c r="B33" s="11"/>
      <c r="C33" s="25"/>
      <c r="D33" s="25"/>
      <c r="E33" s="11"/>
    </row>
    <row r="49" spans="3:3" x14ac:dyDescent="0.25">
      <c r="C49" s="2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E22"/>
  <sheetViews>
    <sheetView workbookViewId="0">
      <selection activeCell="F14" sqref="F14"/>
    </sheetView>
  </sheetViews>
  <sheetFormatPr defaultRowHeight="15" x14ac:dyDescent="0.25"/>
  <cols>
    <col min="1" max="1" width="14.42578125" customWidth="1"/>
    <col min="2" max="2" width="30.5703125" customWidth="1"/>
    <col min="3" max="4" width="14.42578125" style="7" customWidth="1"/>
    <col min="5" max="5" width="31.7109375" customWidth="1"/>
    <col min="6" max="6" width="14.42578125" customWidth="1"/>
  </cols>
  <sheetData>
    <row r="1" spans="1:5" ht="29.25" customHeight="1" x14ac:dyDescent="0.25">
      <c r="A1" s="49" t="s">
        <v>18</v>
      </c>
      <c r="B1" s="50"/>
      <c r="C1" s="50"/>
      <c r="D1" s="50"/>
      <c r="E1" s="51"/>
    </row>
    <row r="2" spans="1:5" x14ac:dyDescent="0.25">
      <c r="A2" s="33" t="s">
        <v>0</v>
      </c>
      <c r="B2" s="33" t="s">
        <v>1</v>
      </c>
      <c r="C2" s="35" t="s">
        <v>2</v>
      </c>
      <c r="D2" s="35" t="s">
        <v>3</v>
      </c>
      <c r="E2" s="33" t="s">
        <v>4</v>
      </c>
    </row>
    <row r="3" spans="1:5" x14ac:dyDescent="0.25">
      <c r="A3" s="11" t="s">
        <v>94</v>
      </c>
      <c r="B3" s="11" t="s">
        <v>95</v>
      </c>
      <c r="C3" s="25">
        <v>1554.73</v>
      </c>
      <c r="D3" s="25">
        <v>1636.35</v>
      </c>
      <c r="E3" s="37" t="s">
        <v>21</v>
      </c>
    </row>
    <row r="4" spans="1:5" x14ac:dyDescent="0.25">
      <c r="A4" s="11" t="s">
        <v>126</v>
      </c>
      <c r="B4" s="11" t="s">
        <v>127</v>
      </c>
      <c r="C4" s="25">
        <v>416.67</v>
      </c>
      <c r="D4" s="25">
        <v>447.92</v>
      </c>
      <c r="E4" s="11" t="s">
        <v>21</v>
      </c>
    </row>
    <row r="5" spans="1:5" x14ac:dyDescent="0.25">
      <c r="A5" s="31" t="s">
        <v>128</v>
      </c>
      <c r="B5" s="11" t="s">
        <v>129</v>
      </c>
      <c r="C5" s="25">
        <v>1144.17</v>
      </c>
      <c r="D5" s="25">
        <v>1182.79</v>
      </c>
      <c r="E5" s="11" t="s">
        <v>21</v>
      </c>
    </row>
    <row r="6" spans="1:5" x14ac:dyDescent="0.25">
      <c r="A6" s="31" t="s">
        <v>128</v>
      </c>
      <c r="B6" s="11" t="s">
        <v>130</v>
      </c>
      <c r="C6" s="25">
        <v>343.25</v>
      </c>
      <c r="D6" s="25">
        <v>354.84</v>
      </c>
      <c r="E6" s="11" t="s">
        <v>21</v>
      </c>
    </row>
    <row r="7" spans="1:5" x14ac:dyDescent="0.25">
      <c r="A7" s="31" t="s">
        <v>145</v>
      </c>
      <c r="B7" s="11" t="s">
        <v>146</v>
      </c>
      <c r="C7" s="25">
        <v>343.25</v>
      </c>
      <c r="D7" s="25">
        <v>354.83</v>
      </c>
      <c r="E7" s="11" t="s">
        <v>21</v>
      </c>
    </row>
    <row r="8" spans="1:5" x14ac:dyDescent="0.25">
      <c r="A8" s="31" t="s">
        <v>147</v>
      </c>
      <c r="B8" s="11" t="s">
        <v>148</v>
      </c>
      <c r="C8" s="25">
        <v>166.67</v>
      </c>
      <c r="D8" s="25">
        <v>179.17</v>
      </c>
      <c r="E8" s="11" t="s">
        <v>21</v>
      </c>
    </row>
    <row r="9" spans="1:5" x14ac:dyDescent="0.25">
      <c r="A9" s="28" t="s">
        <v>168</v>
      </c>
      <c r="B9" s="11" t="s">
        <v>169</v>
      </c>
      <c r="C9" s="25">
        <v>343.25</v>
      </c>
      <c r="D9" s="25">
        <v>354.84</v>
      </c>
      <c r="E9" s="11" t="s">
        <v>21</v>
      </c>
    </row>
    <row r="10" spans="1:5" x14ac:dyDescent="0.25">
      <c r="A10" s="31" t="s">
        <v>168</v>
      </c>
      <c r="B10" s="11" t="s">
        <v>129</v>
      </c>
      <c r="C10" s="25">
        <v>572.08000000000004</v>
      </c>
      <c r="D10" s="25">
        <v>591.38</v>
      </c>
      <c r="E10" s="11" t="s">
        <v>21</v>
      </c>
    </row>
    <row r="11" spans="1:5" x14ac:dyDescent="0.25">
      <c r="A11" s="11" t="s">
        <v>170</v>
      </c>
      <c r="B11" s="11" t="s">
        <v>171</v>
      </c>
      <c r="C11" s="11">
        <v>286.04000000000002</v>
      </c>
      <c r="D11" s="11">
        <v>295.69</v>
      </c>
      <c r="E11" s="11" t="s">
        <v>21</v>
      </c>
    </row>
    <row r="12" spans="1:5" x14ac:dyDescent="0.25">
      <c r="A12" s="31" t="s">
        <v>172</v>
      </c>
      <c r="B12" s="11" t="s">
        <v>173</v>
      </c>
      <c r="C12" s="25">
        <v>171.62</v>
      </c>
      <c r="D12" s="25">
        <v>177.41</v>
      </c>
      <c r="E12" s="11" t="s">
        <v>21</v>
      </c>
    </row>
    <row r="13" spans="1:5" x14ac:dyDescent="0.25">
      <c r="A13" s="31" t="s">
        <v>172</v>
      </c>
      <c r="B13" s="11" t="s">
        <v>174</v>
      </c>
      <c r="C13" s="25">
        <v>171.62</v>
      </c>
      <c r="D13" s="25">
        <v>177.41</v>
      </c>
      <c r="E13" s="11" t="s">
        <v>21</v>
      </c>
    </row>
    <row r="14" spans="1:5" x14ac:dyDescent="0.25">
      <c r="A14" s="28" t="s">
        <v>172</v>
      </c>
      <c r="B14" s="11" t="s">
        <v>175</v>
      </c>
      <c r="C14" s="25">
        <v>124.38</v>
      </c>
      <c r="D14" s="25">
        <v>130.91</v>
      </c>
      <c r="E14" s="11" t="s">
        <v>21</v>
      </c>
    </row>
    <row r="15" spans="1:5" x14ac:dyDescent="0.25">
      <c r="A15" s="31"/>
      <c r="B15" s="11"/>
      <c r="C15" s="25"/>
      <c r="D15" s="25"/>
      <c r="E15" s="11"/>
    </row>
    <row r="16" spans="1:5" x14ac:dyDescent="0.25">
      <c r="A16" s="31"/>
      <c r="B16" s="11"/>
      <c r="C16" s="25"/>
      <c r="D16" s="25"/>
      <c r="E16" s="11"/>
    </row>
    <row r="17" spans="1:5" x14ac:dyDescent="0.25">
      <c r="A17" s="31"/>
      <c r="B17" s="11"/>
      <c r="C17" s="25"/>
      <c r="D17" s="25"/>
      <c r="E17" s="11"/>
    </row>
    <row r="18" spans="1:5" x14ac:dyDescent="0.25">
      <c r="A18" s="31"/>
      <c r="B18" s="11"/>
      <c r="C18" s="25"/>
      <c r="D18" s="25"/>
      <c r="E18" s="11"/>
    </row>
    <row r="19" spans="1:5" x14ac:dyDescent="0.25">
      <c r="A19" s="31"/>
      <c r="B19" s="11"/>
      <c r="C19" s="25"/>
      <c r="D19" s="25"/>
      <c r="E19" s="11"/>
    </row>
    <row r="20" spans="1:5" x14ac:dyDescent="0.25">
      <c r="A20" s="31"/>
      <c r="B20" s="11"/>
      <c r="C20" s="25"/>
      <c r="D20" s="25"/>
      <c r="E20" s="11"/>
    </row>
    <row r="21" spans="1:5" x14ac:dyDescent="0.25">
      <c r="A21" s="31"/>
      <c r="B21" s="11"/>
      <c r="C21" s="25"/>
      <c r="D21" s="25"/>
      <c r="E21" s="11"/>
    </row>
    <row r="22" spans="1:5" x14ac:dyDescent="0.25">
      <c r="A22" s="31"/>
      <c r="B22" s="11"/>
      <c r="C22" s="25"/>
      <c r="D22" s="25"/>
      <c r="E22" s="11"/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GRAD - drugi dohodak </vt:lpstr>
      <vt:lpstr>OŠ ZVONKA CARA </vt:lpstr>
      <vt:lpstr>OŠ VLADIMIRA NAZORA</vt:lpstr>
      <vt:lpstr>MUZEJ - drugi dohodak</vt:lpstr>
      <vt:lpstr>VRTIĆ - drugi dohodak</vt:lpstr>
      <vt:lpstr>JVP - drugi dohodak</vt:lpstr>
      <vt:lpstr>KNJIŽNICA- drugi dohodak</vt:lpstr>
      <vt:lpstr>CZK - drugi dohodak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Perhat</dc:creator>
  <cp:lastModifiedBy>Nikolina Mijić</cp:lastModifiedBy>
  <dcterms:created xsi:type="dcterms:W3CDTF">2024-02-16T16:19:21Z</dcterms:created>
  <dcterms:modified xsi:type="dcterms:W3CDTF">2026-08-19T11:46:16Z</dcterms:modified>
</cp:coreProperties>
</file>