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SnjezanaS\Documents\odsjek za projkete, turizam i gospodarstvo\2025\provedbeni program 2025-2029\2021-2025\IZVJEŠTAJ 2025\"/>
    </mc:Choice>
  </mc:AlternateContent>
  <xr:revisionPtr revIDLastSave="0" documentId="8_{3D6348B0-1FDD-4FDA-BB49-747AD8AA40AB}" xr6:coauthVersionLast="47" xr6:coauthVersionMax="47" xr10:uidLastSave="{00000000-0000-0000-0000-000000000000}"/>
  <bookViews>
    <workbookView xWindow="-120" yWindow="-120" windowWidth="29040" windowHeight="1572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List1" sheetId="61" r:id="rId6"/>
    <sheet name="POKAZATELJI ISHODA" sheetId="1" state="hidden" r:id="rId7"/>
    <sheet name="IZVJEĆE MJERE" sheetId="3" state="hidden" r:id="rId8"/>
    <sheet name="IZVJEŠĆE CILJEVI" sheetId="5" state="hidden" r:id="rId9"/>
    <sheet name="TABLICA RIZIKA" sheetId="13" state="hidden" r:id="rId10"/>
  </sheets>
  <definedNames>
    <definedName name="_xlnm._FilterDatabase" localSheetId="4" hidden="1">IZVJEŠĆE!$A$6:$C$6</definedName>
    <definedName name="_Toc39225379" localSheetId="0">UPUTE!$A$1</definedName>
    <definedName name="_Toc39225380" localSheetId="0">UPUTE!$A$10</definedName>
    <definedName name="_xlnm.Print_Area" localSheetId="2">'INVESTICIJSKE MJERE'!$A$1:$H$28</definedName>
    <definedName name="_xlnm.Print_Area" localSheetId="7">'IZVJEĆE MJERE'!$A$1:$N$53</definedName>
    <definedName name="_xlnm.Print_Area" localSheetId="8">'IZVJEŠĆE CILJEVI'!$A$1:$H$25</definedName>
    <definedName name="_xlnm.Print_Area" localSheetId="3">'OSTALE MJERE'!$A$1:$J$28</definedName>
    <definedName name="_xlnm.Print_Area" localSheetId="6">'POKAZATELJI ISHODA'!$A$1:$H$10</definedName>
    <definedName name="_xlnm.Print_Area" localSheetId="1">'PRIORITETNE I REFORMSKE MJERE'!$A$1:$M$30</definedName>
    <definedName name="_xlnm.Print_Titles" localSheetId="2">'INVESTICIJSKE MJERE'!$1:$7</definedName>
    <definedName name="_xlnm.Print_Titles" localSheetId="7">'IZVJEĆE MJERE'!$3:$5</definedName>
    <definedName name="_xlnm.Print_Titles" localSheetId="3">'OSTALE MJERE'!$6:$7</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14" i="60" l="1"/>
  <c r="J226" i="60"/>
  <c r="J187" i="60"/>
  <c r="J113" i="60"/>
  <c r="E5" i="13"/>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5"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F5"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J5"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6"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J6"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L6"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M6" authorId="3" shapeId="0" xr:uid="{92B4463C-8C91-4FDA-8CA3-5932C5EE1CBC}">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N6"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O6"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<sst xmlns="http://schemas.openxmlformats.org/spreadsheetml/2006/main" count="1631" uniqueCount="620">
  <si>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</si>
  <si>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</si>
  <si>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</si>
  <si>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</si>
  <si>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</si>
  <si>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</si>
  <si>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</si>
  <si>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</si>
  <si>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</si>
  <si>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</si>
  <si>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</si>
  <si>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</si>
  <si>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</si>
  <si>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</si>
  <si>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</si>
  <si>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</si>
  <si>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</si>
  <si>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</si>
  <si>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</si>
  <si>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</si>
  <si>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</si>
  <si>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</si>
  <si>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</si>
  <si>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</si>
  <si>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</si>
  <si>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</si>
  <si>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</si>
  <si>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</si>
  <si>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</si>
  <si>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</si>
  <si>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</si>
  <si>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</si>
  <si>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</si>
  <si>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</si>
  <si>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</si>
  <si>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</si>
  <si>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</si>
  <si>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</si>
  <si>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</si>
  <si>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</si>
  <si>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</si>
  <si>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</si>
  <si>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</si>
  <si>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</si>
  <si>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</si>
  <si>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</si>
  <si>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</si>
  <si>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</si>
  <si>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</si>
  <si>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</si>
  <si>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</si>
  <si>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</si>
  <si>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</si>
  <si>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</si>
  <si>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</si>
  <si>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</si>
  <si>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</si>
  <si>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</si>
  <si>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</si>
  <si>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</si>
  <si>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</si>
  <si>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</si>
  <si>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</si>
  <si>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</si>
  <si>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</si>
  <si>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</si>
  <si>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</si>
  <si>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</si>
  <si>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</si>
  <si>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</si>
  <si>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</si>
  <si>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</si>
  <si>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</si>
  <si>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</si>
  <si>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</si>
  <si>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</si>
  <si>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</si>
  <si>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</si>
  <si>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</si>
  <si>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</si>
  <si>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</si>
  <si>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</si>
  <si>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</si>
  <si>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</si>
  <si>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</si>
  <si>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</si>
  <si>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</si>
  <si>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</si>
  <si>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</si>
  <si>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</si>
  <si>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</si>
  <si>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</si>
  <si>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</si>
  <si>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</si>
  <si>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</si>
  <si>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</si>
  <si>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</si>
  <si>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</si>
  <si>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</si>
  <si>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</si>
  <si>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</si>
  <si>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</si>
  <si>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</si>
  <si>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</si>
  <si>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</si>
  <si>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</si>
  <si>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</si>
  <si>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</si>
  <si>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</si>
  <si>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</si>
  <si>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</si>
  <si>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</si>
  <si>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</si>
  <si>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</si>
  <si>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</si>
  <si>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</si>
  <si>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</si>
  <si>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</si>
  <si>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</si>
  <si>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</si>
  <si>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</si>
  <si>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</si>
  <si>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</si>
  <si>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</si>
  <si>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</si>
  <si>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</si>
  <si>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</si>
  <si>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</si>
  <si>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</si>
  <si>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</si>
  <si>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</si>
  <si>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</si>
  <si>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</si>
  <si>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</si>
  <si>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</si>
  <si>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</si>
  <si>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</si>
  <si>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</si>
  <si>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</si>
  <si>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</si>
  <si>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</si>
  <si>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</si>
  <si>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</si>
  <si>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</si>
  <si>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</si>
  <si>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</si>
  <si>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</si>
  <si>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</si>
  <si>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</si>
  <si>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</si>
  <si>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</si>
  <si>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</si>
  <si>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</si>
  <si>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</si>
  <si>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</si>
  <si>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</si>
  <si>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</si>
  <si>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</si>
  <si>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</si>
  <si>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</si>
  <si>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</si>
  <si>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</si>
  <si>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</si>
  <si>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</si>
  <si>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</si>
  <si>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IZVJEŠTAJNO RAZDOBLJE:</t>
  </si>
  <si>
    <t>NAZIV AKTA STRATEŠKOG PLANIRANJA:</t>
  </si>
  <si>
    <t>Cilj iz hijerarhijski nadređenog akta strateškog planiranja</t>
  </si>
  <si>
    <t>PROVEDENO</t>
  </si>
  <si>
    <t>U TIJEKU</t>
  </si>
  <si>
    <t>NIJE POKRENUTO</t>
  </si>
  <si>
    <t>ODUSTAJE SE</t>
  </si>
  <si>
    <t xml:space="preserve"> IZVJEŠĆE O PROVEDBI PROVEDBENOG PROGRAMA </t>
  </si>
  <si>
    <t>svibanj, 2025</t>
  </si>
  <si>
    <t>kontinuirana provedba aktivnosti</t>
  </si>
  <si>
    <t>kontinuirano</t>
  </si>
  <si>
    <t>rezultat izrađenih projekata</t>
  </si>
  <si>
    <t>-</t>
  </si>
  <si>
    <t>zadovoljavanja potreba za sportom i tehničkom kulturom građana Crikvenice</t>
  </si>
  <si>
    <t>prosinac, 2022</t>
  </si>
  <si>
    <t>omogućavanje što većem broju mlađih uzrasnih kategorija bavljenje sportom i rekreacijom</t>
  </si>
  <si>
    <t>dovršeno</t>
  </si>
  <si>
    <t xml:space="preserve">postizanja sportskih postignuća </t>
  </si>
  <si>
    <t>broj udruga u sportu</t>
  </si>
  <si>
    <t>broj korisnika u sportskoj aktivnosti</t>
  </si>
  <si>
    <t>poticanje raznovrsnosti i kvalitete ponude programa u djelatnostima javnih potreba u sportu i tehničkoj kulturi na području Grada Crikvenice;</t>
  </si>
  <si>
    <t>omogućavanje što većem broju građana bavljenje sportom i rekreacijom</t>
  </si>
  <si>
    <t>razvitak i promidžba tehničke kulture, poticanje na stvaralački i znanstveni rad, tehnički odgoj i obrazovanje, znanstveno i tehničko opismenjivanje, posebno mladih</t>
  </si>
  <si>
    <t>Kapitalni projekt K390113 KAPITALNO ULAGANJE U PLIVALIŠTE</t>
  </si>
  <si>
    <t>Kapitalni projekt K390115 KAPITALNO ULAGANJE U KUGLANU U DRAMLJU</t>
  </si>
  <si>
    <t>Kapitalni projekt K390201 KAPITALNE DONACIJE UDRUGAMA U SPORTU I TEHNIČKOJ KULTURI</t>
  </si>
  <si>
    <t>Aktivnost A300101 DONACIJE KLUBOVIMA ZA REDOVNU DJELATNOST</t>
  </si>
  <si>
    <t>Aktivnost A300103 KORIŠTENJE GRADSKE SPORTSKE DVORANE</t>
  </si>
  <si>
    <t>Aktivnost A300104 DONACIJE KLUBOVIMA ZA KORIŠTENJE SPORTSKE DVORANE  SŠ A.BARAC</t>
  </si>
  <si>
    <t>Aktivnost A300105 DONACIJE KLUBOVIMA ZA KORIŠTENJE SPORTSKE DVORANE  OŠ V.NAZOR</t>
  </si>
  <si>
    <t>Aktivnost A300108 DONACIJE UDRUGAMA TEHNIČKE KULTURE</t>
  </si>
  <si>
    <t>Aktivnost A300117 MANIFESTACIJE I OBILJEŽAVANJA U SPORTU</t>
  </si>
  <si>
    <t>Aktivnost A300121 DONACIJE KLUBOVIMA ZA KORIŠTENJE SPORTSKE DVORANE  OŠ ZVONKA CARA</t>
  </si>
  <si>
    <t>Aktivnost A300122 DONACIJE KLUBOVIMA ZA KORIŠTENJE OSTALIH SPORTSKIH OBJEKATA</t>
  </si>
  <si>
    <t>Aktivnost A300123 POTICANJE IZVRSNOSTI U SPORTU</t>
  </si>
  <si>
    <t>Aktivnost A150101 PROSLAVA DANA GRADA</t>
  </si>
  <si>
    <t>Aktivnost A150102 PROSLAVA DANA SV. JELENE</t>
  </si>
  <si>
    <t>Aktivnost A150103 PROSLAVA DANA SV. KATARINE</t>
  </si>
  <si>
    <t>Aktivnost A150104 PROSLAVA DANA SV. JAKOVA</t>
  </si>
  <si>
    <t>Aktivnost A150105 PROSLAVE BLAGDANA I DRUGE MANIFESTACIJE</t>
  </si>
  <si>
    <t>Aktivnost A150106 PROSLAVA MALE GOSPE</t>
  </si>
  <si>
    <t>Aktivnost A160109 PROMIDŽBA I INFORMIRANJE</t>
  </si>
  <si>
    <t>Aktivnost A280401 REDOVNA DJELATNOST USTANOVA U KULTURI</t>
  </si>
  <si>
    <t>Aktivnost A280402 GLAZBENO-SCENSKI PROGRAM I KULTURNE MANIFESTACIJE</t>
  </si>
  <si>
    <t>Aktivnost A280403 IZDAVAČKA DJELATNOST I SUFINANC.LITERARNIH I GLAZBENIH DJELA</t>
  </si>
  <si>
    <t>Aktivnost A280404 MUZEJSKA I GALERIJSKO-IZLOŽBENA DJELATNOST</t>
  </si>
  <si>
    <t>Aktivnost A280405 ODRŽAVANJE IZLOŽBENIH PROSTORA</t>
  </si>
  <si>
    <t>Aktivnost A280406 FINANCIRANJE UDRUGA U KULTURI</t>
  </si>
  <si>
    <t>Aktivnost A280407 ULAGANJA U ČASOPISE I NOVINE</t>
  </si>
  <si>
    <t>Aktivnost A280409 ČUVANJE I ISTRAŽIVANJE KULTURNE I PRIRODNE BAŠTINE</t>
  </si>
  <si>
    <t>Tekući projekt T280412 DAN ZA KULTURU</t>
  </si>
  <si>
    <t>Kapitalni projekt K380101 KAPITALNO ULAGANJE U MUZEJSKI PROSTOR</t>
  </si>
  <si>
    <t>Kapitalni projekt K380103 KAPITALNO ULAGANJE U PROSTORIJE KNJIŽNICE</t>
  </si>
  <si>
    <t>Kapitalni projekt K380104 KAPITALNO ULAGANJE U ATELJE ZVONKA CARA</t>
  </si>
  <si>
    <t>Kapitalni projekt K380105 KAPTIALNO ULAGANJE U ARHEOLOŠKI LOKALITET IGRALIŠTE</t>
  </si>
  <si>
    <t>Kapitalni projekt K380107 KAPITALNO ULAGANJE U STARU ŠKOLU</t>
  </si>
  <si>
    <t>Kapitalni projekt K380110 KAPITALNO ULAGANJE -  POMOĆNE FUNKCIJE U KULTURI</t>
  </si>
  <si>
    <t>Kapitalni projekt K380112 KAPITALNO ULAGANJE U JAME VRTARE</t>
  </si>
  <si>
    <t>Kapitalni projekt K380114 KAPITALNO ULAGANJE U GRADINU BADANJ</t>
  </si>
  <si>
    <t>Kapitalni projekt K380157 ULAGANJA U KNJIŽNI FOND I POHRANJENE UMJETNIČKE VRIJEDNOSTI</t>
  </si>
  <si>
    <t>Kapitalni projekt K380159 KAPITALNO ULAGANJE U RIBARSKI MUZEJ</t>
  </si>
  <si>
    <t>Kapitalni projekt K380160 KAPITALNO ULAGANJE U OPREMU ZA MANIFESTACIJE</t>
  </si>
  <si>
    <t>Kapitalni projekt K380167 KAPITALNO ULAGANJE U GRADSKU GALERIJU</t>
  </si>
  <si>
    <t>Kapitalni projekt K380169 KAPITALNO ULAGANJE U DOM PROSVJETE SELCE</t>
  </si>
  <si>
    <t>Kapitalni projekt K380172 KAPITALNO ULAGANJE U OBNOVU TRADICIONALNE DRVENE BARKE</t>
  </si>
  <si>
    <t>Kapitalni projekt K380301 KAPITALNO ULAGANJE U DOM PROSVJETE SELCE</t>
  </si>
  <si>
    <t>Kapitalni projekt K380303 KAPITALNA ULAGANJA U ŽUPE</t>
  </si>
  <si>
    <t>promocija Grada Crikvenice kroz nagrade i priznanja zaslužnim građanima pojedincima i pravnim osobama te mladim nadama, mogućnost susreta s gradovima prijateljima s kojima Grad ima potpisane sporazume o suradnji ili dugogodišnje uspješne prijateljske odnose, u RH i izvan nje</t>
  </si>
  <si>
    <t>svake godine dva tjedna u mjesecu kolovozu</t>
  </si>
  <si>
    <t>proslava   blagdana utvrđenih Statutom Grada.</t>
  </si>
  <si>
    <t>svake godine u svibnju</t>
  </si>
  <si>
    <t>svake godine u studenom</t>
  </si>
  <si>
    <t>svake godine u srpnju</t>
  </si>
  <si>
    <t>tijekom godine</t>
  </si>
  <si>
    <t>višegodišnji projekt</t>
  </si>
  <si>
    <t>prosinac, 2023</t>
  </si>
  <si>
    <t>Broj dodijeljenih nagrada i priznanja zaslužnim građanima</t>
  </si>
  <si>
    <t>broj održanih manifestacija</t>
  </si>
  <si>
    <t>Kapitalni projekt K520101 KAPITALNO ULAGANJE U ENERGETSKU UČINKOVITOST</t>
  </si>
  <si>
    <t>Kapitalni projekt K520105 KAPITALNO ULAGANJE U ENERG. UČINKOV. OŠ ZVONKA CARA</t>
  </si>
  <si>
    <t>Kapitalni projekt K520106 KAPITALNO ULAGANJE U ZGRADU GRADSKE UPRAVE</t>
  </si>
  <si>
    <t>Kapitalni projekt K520107 ENERGETSKA UČINKOVITOST JAVNE RASVJETE</t>
  </si>
  <si>
    <t>Kapitalni projekt K520108 KAPITALNO ULAGANJE U ENERGETSKU UČINKOVITOST DOMA PROSVJETE</t>
  </si>
  <si>
    <t>Kapitalni projekt K5201045 KAPITALNO ULAGANJE U ENERG. UČINKOV. OŠ VLADIMIRA NAZORA</t>
  </si>
  <si>
    <t>Kapitalni projekt K370408 KAPITALNO ULAGANJE U OŠ Z.CARA - FOTONAPON</t>
  </si>
  <si>
    <t>priprema projekata za sufinanciranje u provođenju projekata energetske učinkovitosti i korištenja obnovljivih izvora energije</t>
  </si>
  <si>
    <t>nije planirano 2022-2025</t>
  </si>
  <si>
    <t>zamjena postojećih rasvjetnih tijela i modernizacija javne rasvjete postavljanjem led rasvjete kao energetski učinkovite</t>
  </si>
  <si>
    <t>svibanj, 2022</t>
  </si>
  <si>
    <t>provedeno</t>
  </si>
  <si>
    <t>broj obnovljenih objekata</t>
  </si>
  <si>
    <t>smanjeni trošak energenata</t>
  </si>
  <si>
    <t>Aktivnost A360101 ODRŽAVANJE OBORINSKE KANALIZACIJE</t>
  </si>
  <si>
    <t>Aktivnost A360105 ODRŽAVANJE PROMETNICA</t>
  </si>
  <si>
    <t>Aktivnost A360106 ODRŽAVANJE JAVNE RASVJETE</t>
  </si>
  <si>
    <t>Aktivnost A360107 ODRŽAVANJE POMORSKOG DOBRA</t>
  </si>
  <si>
    <t>Aktivnost A360108 OSTALE USLUGE VEZANE ZA KOMUNALNU INFRASTRUKTURU</t>
  </si>
  <si>
    <t>Aktivnost A360117 ODRŽAVANJE JAVNIH POVRŠINA PRIPADAJUĆIH OBJEKATA, UREĐAJA I OPREME</t>
  </si>
  <si>
    <t>Aktivnost A380201 PROGRAM ODRŽAVANJA POSLOVNIH I STAMBENIH PROSTORIJA</t>
  </si>
  <si>
    <t>Aktivnost A400507 INTERVENCIJE I OSTALI RASHODI ZAŠTITE OKOLIŠA</t>
  </si>
  <si>
    <t>Aktivnost A430201 ODRŽAVANJE JAVNIH POVRŠINA-PROMETNICA  MO</t>
  </si>
  <si>
    <t>Aktivnost A430203 ODRŽAVANJE JAVNIH POVRŠINA MO</t>
  </si>
  <si>
    <t>Aktivnost A430204 ODRŽAVANJE KULTURNE BAŠTINE MO</t>
  </si>
  <si>
    <t>Tekući projekt T490101 PROJEKT LOKALNOG PRIJEVOZA</t>
  </si>
  <si>
    <t>Kapitalni projekt K420704 PROJEKTIRANJE PROMETNICA I IZRADA STUDIJA</t>
  </si>
  <si>
    <t>Kapitalni projekt K420707 UREĐENJE PROMETNICA</t>
  </si>
  <si>
    <t>Kapitalni projekt K420708 UREĐENJE ŠETNICE DUBRAČINA</t>
  </si>
  <si>
    <t xml:space="preserve">Kapitalni projekt K420709 JAVNA RASVJETA </t>
  </si>
  <si>
    <t>Kapitalni projekt K420717 KANALIZACIJA  ZIDARSKA ULICA</t>
  </si>
  <si>
    <t>Kapitalni projekt K420719 PROJEKTIRANJE JAVNIH POVRŠINA</t>
  </si>
  <si>
    <t>Kapitalni projekt K420727 ULAGANJE U KOMPLEKS MO CRIKVENICA-ZAPAD</t>
  </si>
  <si>
    <t>Kapitalni projekt K420732 UREĐENJE PARKOVA I DRUGIH POVRŠINA</t>
  </si>
  <si>
    <t>Kapitalni projekt K420739 KAPITALNO ULAGANJE U PAZDEHOVU</t>
  </si>
  <si>
    <t>Kapitalni projekt K420750 PARKIRALIŠTA</t>
  </si>
  <si>
    <t>Kapitalni projekt K420751 KAPITALNO ULAGANJE U PLAŽE</t>
  </si>
  <si>
    <t>Kapitalni projekt K420758 KAPITALNO ULAGANJE U ŠETNICE I STAZE</t>
  </si>
  <si>
    <t>Kapitalni projekt K420760 IZGRADNJA I OPREMANJE TRŽNICE U JADRANOVU</t>
  </si>
  <si>
    <t>Kapitalni projekt K420761 KAPITALNO ULAGANJE U PLAŽU JADRANOVO</t>
  </si>
  <si>
    <t>Kapitalni projekt K420762 EDUKATIVNA STAZA HAVIŠĆE</t>
  </si>
  <si>
    <t>Kapitalni projekt K420763 KAPITALNO ULAGANJE GUNDULIĆEVA I P.RADIĆA</t>
  </si>
  <si>
    <t>Kapitalni projekt K420764 KAPITALNO ULAGANJE U TRŽNICU U CRIKVENICI</t>
  </si>
  <si>
    <t>Kapitalni projekt K420765 KAPITALNO ULAGANJE U VUKOVARSKU ULICU</t>
  </si>
  <si>
    <t>Kapitalni projekt K420766 IZGRADNJA TUNERA U DRAMLJU I JADRANOVU</t>
  </si>
  <si>
    <t>Kapitalni projekt K420801 NABAVKA URBANE OPREME</t>
  </si>
  <si>
    <t>Kapitalni projekt K430104 PROŠIRENJE JAVNE RASVJETE MO</t>
  </si>
  <si>
    <t>Kapitalni projekt K530101 KAPITALNO ULAGANJA U SPREMNIKE</t>
  </si>
  <si>
    <t>Kapitalni projekt K530102 RECIKLAŽNO DVORIŠTE</t>
  </si>
  <si>
    <t>Kapitalni projekt K530103 KAPITALNO ULAGANJE U CIVILNU ZAŠTITU I PREVENCIJU ELEMENTARNIH NEPOGODA</t>
  </si>
  <si>
    <t>Kapitalni projekt K530104 SORTIRNICA ZA ODVOJENO PRIKUPLJANJE OTPADA</t>
  </si>
  <si>
    <t>čišćenje i održavanje mreže odvodnje, čišćenje rešetki i slivnika, te radova na poboljšanju oborinske odvodnje.</t>
  </si>
  <si>
    <t>radovi na sanaciji oštećenja na prometnicama, nogostupima i drugim javnim površinama, te potpornim ili ogradnim zidovima uz prometnice</t>
  </si>
  <si>
    <t>radovi na zamjeni rasvjetnih tijela i zamjeni dotrajalih stupova i prateće opreme kao i podmirenje troškova za potrošenu električne energije</t>
  </si>
  <si>
    <t>radovi na sanaciji oštećenja duž morske obale nastalim djelovanjem mora</t>
  </si>
  <si>
    <t>izrada elaborata nerazvrstanih cesta, provedba istih u katastru i gruntovnici, evidentiranje i ažuriranje evidencija komunalne infrastrukture i GIS-a Grada Crikvenice</t>
  </si>
  <si>
    <t>svibanj, 2023</t>
  </si>
  <si>
    <t>Postotak realizacije planiranih sredstava za ovu aktivnost (%)</t>
  </si>
  <si>
    <t>Aktivnost A240401 OSNOVNI PROGRAM PREDŠKOLSKOG OBRAZOVANJA</t>
  </si>
  <si>
    <t>Tekući projekt T240410 STRUČNO RAZVOJNI CENTAR</t>
  </si>
  <si>
    <t>Tekući projekt T240411 PROJEKT RADOST ZA RADOST</t>
  </si>
  <si>
    <t>Tekući projekt T240412 OSTALE AKTIVNOSTI</t>
  </si>
  <si>
    <t>Tekući projekt T240413 PROJEKT RADOST ZA RADOST 2</t>
  </si>
  <si>
    <t>Tekući projekt T240414 PROJEKT RIBAR(I)JA</t>
  </si>
  <si>
    <t>Aktivnost A260203 MANIFESTACIJE, PROSLAVE I IZDAVAČKA DJELATNOST U SREDNJOJ ŠKOLI</t>
  </si>
  <si>
    <t>Aktivnost A270301 OSNOVNI PROGRAMI OBRAZOVANJA</t>
  </si>
  <si>
    <t>Aktivnost A270302 DODATNI PROGRAMI OBRAZOVANJA</t>
  </si>
  <si>
    <t>Aktivnost A270304 PROGRAM RADA S DAROVITIM UČENICIMA - NATJECANJA, NAGRAĐIVANJA, STIPENDIJE</t>
  </si>
  <si>
    <t>Aktivnost A270305 ŠKOLSKE MANIFESTACIJE I OBILJEŽAVANJA</t>
  </si>
  <si>
    <t>Aktivnost A270306 FINANCIRANJE UDRUGA U OSNOVNOŠKOLSKOM OBRAZOVANJU</t>
  </si>
  <si>
    <t xml:space="preserve">Aktivnost A270309 DODATNI STANDARD OBRAZOVANJA - PREHRANA  UČENIKA </t>
  </si>
  <si>
    <t>Aktivnost A270311 GLAZBENA ŠKOLA</t>
  </si>
  <si>
    <t>Aktivnost A270313 DODATNI PROGRAM OBRAZOVANJA - PRODUŽENI BORAVAK</t>
  </si>
  <si>
    <t>Aktivnost A270314 UČENIČKA ZADRUGA "ZVONČICE"</t>
  </si>
  <si>
    <t>Aktivnost A270316 NABAVKA RADNIH MATERIJALA</t>
  </si>
  <si>
    <t>Aktivnost A270317 OSNOVNI PROGRAM OBRAZOVANJA - ŠKOLE COP</t>
  </si>
  <si>
    <t>Tekući projekt T270315 ZNANJE ZA SVE</t>
  </si>
  <si>
    <t>Tekući projekt T270316 ŠKOLSKA SHEMA</t>
  </si>
  <si>
    <t>Kapitalni projekt K330301 KAPITALNO ULAGANJE U DJEČJI VRTIĆ U CRIKVENICI</t>
  </si>
  <si>
    <t>Kapitalni projekt K330302 KAPITALNO ULAGANJE U DJEČJI VRTIĆ U DRAMLJU</t>
  </si>
  <si>
    <t>Kapitalni projekt K330306 PROJEKT RADOST ZA RADOST</t>
  </si>
  <si>
    <t>Kapitalni projekt K330309 KAPITALNI PROJEKT - PROJEKT RIBAR(I)JA</t>
  </si>
  <si>
    <t>Kapitalni projekt K330401 KAPITALNO ULAGANJE U DJEČJI VRTIĆ GORNJI KRAJ</t>
  </si>
  <si>
    <t>Kapitalni projekt K370501 UREĐENJE DVORIŠTA OŠ. ZVONKA CARA</t>
  </si>
  <si>
    <t>Kapitalni projekt K370502 UREĐENJE PODRUNOG ODJELJENJA OŠ Z.CARA  U THALASSOTHERAPII</t>
  </si>
  <si>
    <t>Kapitalni projekt K370401 KAPITALNO ULAGANJE U OŠ VN U CRIKVENICI</t>
  </si>
  <si>
    <t>Kapitalni projekt K370404 KAPITALNO ULAGANJE U OŠ ZC U CRIKVENICI</t>
  </si>
  <si>
    <t>Kapitalni projekt K370405 KAPITALNO ULAGANJE - GLAZBENA ŠKOLA</t>
  </si>
  <si>
    <t>Kapitalni projekt K370406 KAPITALNO ULAGANJE - SPORTSKI ŠKOLSKI KLUB</t>
  </si>
  <si>
    <t>Kapitalni projekt K370407 KAPITALNO ULAGANJE U UDŽBENIKE</t>
  </si>
  <si>
    <t xml:space="preserve">organizirati djeci mogućnost sudjelovanja na manifestacijama, nagrađivanje posebnih rezultata u njihovom školovanju, razvijati plan i program Grad Crikvenice kao Grada prijatelja djece, omogućiti izvrsnim i deficitarnim učenicima i studentima sufinanciranje troškova školovanja i sufinancirati prijevoz učenika i studenata u i izvan standarda. </t>
  </si>
  <si>
    <t xml:space="preserve">unapređivanja stručnog rada u području predškolskog odgoja i stručnog usavršavanja stručnih djelatnika u dječjim vrtićima Republike Hrvatske. </t>
  </si>
  <si>
    <t>Provođenje popodnevnog rada Dječjeg vrtića s djecom temeljem Ugovora o dodjeli bespovratnih sredstava. Projekt  se je financirao iz Europskog socijalnog fonda.</t>
  </si>
  <si>
    <t>2018.-2020.g.</t>
  </si>
  <si>
    <t xml:space="preserve">pripremu obroka za djecu koja koriste produženi boravak u svim osnovnim školama na području Grada Crikvenice. </t>
  </si>
  <si>
    <t>Provođenje popodnevnog rada Dječjeg vrtića s djecom, nastavak na projekt RADOST ZA RADOST.</t>
  </si>
  <si>
    <t>2022.</t>
  </si>
  <si>
    <t>dok traje projekt</t>
  </si>
  <si>
    <t>prosinac, 2022.</t>
  </si>
  <si>
    <t>Aktivnost A320102 POMOĆI OBITELJIMA I KUĆANSTVIMA</t>
  </si>
  <si>
    <t>Aktivnost A320105 POMOĆ STARIJIM I NEMOĆNIM OSOBAMA</t>
  </si>
  <si>
    <t>Aktivnost A320108 SOCIJALNA SKRB O DJECI</t>
  </si>
  <si>
    <t>Aktivnost A320110 FINANCIRANJE UDRUGA U SOCIJALNOJ ZAŠTITI</t>
  </si>
  <si>
    <t>Tekući projekt T320115 DNEVNI BORAVAK ZA STARIJE I NEMOĆNE OSOBE - GC</t>
  </si>
  <si>
    <t>Tekući projekt T320116 DNEVNI BORAVAK ZA STARIJE I NEMOĆNE OSOBE - PUK</t>
  </si>
  <si>
    <t>Kapitalni projekt K510102 KAPITALNO ULAGANJE U OPREMU USTANOVE POMOĆ U KUĆI</t>
  </si>
  <si>
    <t>Kapitalni projekt K510105 DNEVNI BORAVAK ZA STARIJE I NEMOĆNE OSOBE - PUK</t>
  </si>
  <si>
    <t>Kapitalni projekt K510301 STANOVI ZA SOCIJALNO UGROŽENE</t>
  </si>
  <si>
    <t>Kapitalni projekt K510302 DNEVNI BORAVAK ZA STARIJE I NEMOĆNE OSOBE - GC</t>
  </si>
  <si>
    <t>Pravo na pomoć za podmirenje troškova najamnine, komunalnih usluga, električne energije, jednokrane pomoći, "božićnice" za umirovljenike, ogrjev, zakup dvorane za rekreaciju umirovljenika</t>
  </si>
  <si>
    <t>Aktivnosti Centra za pružanje usluga u zajednici grada Crikvenice, pružanje pomoći u kući starijim i nemoćnim osobama</t>
  </si>
  <si>
    <t>podmirenje troškova boravka djece u Dječjem vrtiću »Radost«, nabavke dječje hrane, pomoć za podmirenje troškova javnog prijevoza učenika i studenata u socijalnom programu te za porodiljine naknade, opremu za novorođenčad i jednokratne naknade za trudnice, stipendije nadarenim socijalno ugroženim učenicima i studentima</t>
  </si>
  <si>
    <t>2024.</t>
  </si>
  <si>
    <t>prosinac, 2025</t>
  </si>
  <si>
    <t>proisnac, 2022</t>
  </si>
  <si>
    <t>Broj isplaćenih jednokratnih naknada umirovljenici povodom blagdana Božića</t>
  </si>
  <si>
    <t>Povećanje broja korisnika usluga</t>
  </si>
  <si>
    <t>Broj isplaćenih porodiljnih naknada</t>
  </si>
  <si>
    <t>Broj učenika i studenata koji se stipendiraju u deficitarnom zanimanju</t>
  </si>
  <si>
    <t>Educirani odgajatelji i stručni suradnici iz drugih vrtića</t>
  </si>
  <si>
    <t>Povećanje broja djece obuhvaćene programom poslijepodnevnog i produljenog rada</t>
  </si>
  <si>
    <t>Aktivnost A110103 REDOVNA DJELATNOST GRADSKE UPRAVE</t>
  </si>
  <si>
    <t>Aktivnost A110107 OPĆI RASHODI GRADONAČELNIKA</t>
  </si>
  <si>
    <t>Aktivnost A110108 PRORAČUNSKA ZALIHA</t>
  </si>
  <si>
    <t>Aktivnost A110202 REDOVNA DJELATNOST GRADSKE UPRAVE</t>
  </si>
  <si>
    <t>Aktivnost A110401 REDOVNA DJELATNOST GRADSKE UPRAVE</t>
  </si>
  <si>
    <t>Aktivnost A110501 OPĆI RASHODI MJESNIH ODBORA</t>
  </si>
  <si>
    <t>Aktivnost A110701 REDOVNA DJELATNOST GRADSKOG VIJEĆA</t>
  </si>
  <si>
    <t>Aktivnost A110801 REDOVNA DJELATNOST GRADSKE UPRAVE</t>
  </si>
  <si>
    <t>Aktivnost A130101 FINANCIRANJE POLITIČKIH STRANAKA</t>
  </si>
  <si>
    <t>Aktivnost A130103 SAVJET MLADIH</t>
  </si>
  <si>
    <t>Aktivnost A130104 MEĐUNARODNA SURADNJA I SURADNJA S GRADOVIMA PRIJATELJIMA</t>
  </si>
  <si>
    <t>Tekući projekt T130101 IZBORI</t>
  </si>
  <si>
    <t>Aktivnost A140101 REDOVNE AKTIVNOSTI NACIONALNIH MANJINA</t>
  </si>
  <si>
    <t>Aktivnost A140102 PROGRAMI NACIONALNIH MANJINA</t>
  </si>
  <si>
    <t>Aktivnost A410301 REDOVNA DJELATNOST JVP</t>
  </si>
  <si>
    <t>Aktivnost A410304 RAD UDRUGA U PODRUČJU ZAŠTITE I SPAŠAVANJA</t>
  </si>
  <si>
    <t>Aktivnost A410305 MJERE ZAŠTITE I SPAŠAVANJA</t>
  </si>
  <si>
    <t>Aktivnost A190101 NAKNADE ŠTETA I POVRATI SREDSTAVA</t>
  </si>
  <si>
    <t>Aktivnost A420201 DEKORACIJA I ILUMINACIJA</t>
  </si>
  <si>
    <t>Aktivnost A210104 UKLJUČIVANJE JAVNOSTI U PRORAČUNSKI PROCES</t>
  </si>
  <si>
    <t>Tekući projekt T440201 UKLJUČIVANJE U  FONDOVE EU</t>
  </si>
  <si>
    <t>Tekući projekt T220303 OTPLATA  KRATKOROČNIH KREDITA</t>
  </si>
  <si>
    <t>Tekući projekt T220305 OTPLATA KREDITA PREMA PROGRAMIMA 2017. GODINE</t>
  </si>
  <si>
    <t>Tekući projekt T220309 OTPLATA KREDITA PREMA PROGRAMIMA 2021.  GODINE</t>
  </si>
  <si>
    <t>Tekući projekt T220310 OTPLATA KREDITA PREMA PROGRAMIMA 2020 GODINE - ESB</t>
  </si>
  <si>
    <t>Tekući projekt T220311 OTPLATA KREDITA PREMA PROGRAMIMA 2020 GODINE - HBOR</t>
  </si>
  <si>
    <t>Aktivnost A470302 UPRAVLJANJE IMOVINOM</t>
  </si>
  <si>
    <t>Aktivnost A470303 NAKNADE ZA ODUZETU IMOVINU</t>
  </si>
  <si>
    <t>Aktivnost A480203 ODRŽAVANJE INFORMACIJSKOG SUSTAVA</t>
  </si>
  <si>
    <t>Kapitalni projekt K310101 ULAGANJE U OPREMU ZA RAD U JLS</t>
  </si>
  <si>
    <t>Kapitalni projekt K410401 STRATEŠKI DOKUMENTI RAZVOJA  GRADA  CRIKVENICE</t>
  </si>
  <si>
    <t>Kapitalni projekt K450201 STJECANJE OSTALE IMOVINE</t>
  </si>
  <si>
    <t>Kapitalni projekt K460103 NABAVKA INFORMATIČKIH PROGRAMA I HARDWERA</t>
  </si>
  <si>
    <t>Kapitalni projekt K480101 ULAGANJA U OPREMU ZA VATROGASNU ZAŠTITU</t>
  </si>
  <si>
    <t>Kapitalni projekt K480102 KAPITALNA ULAGANJA U PROTUPOŽARNU ZAŠTITU</t>
  </si>
  <si>
    <t>Kapitalni projekt K490301 KAPITALNO ULAGANJE U IMOVINU ZA RAD JLS</t>
  </si>
  <si>
    <t>Kapitalni projekt K490303 KAPITALNO ULAGANJA ZGRADA KOTORSKA</t>
  </si>
  <si>
    <t>Kapitalni projekt K490402 LIFT ZA ULAZ U ZGRADU GRADSKE UPRAVE</t>
  </si>
  <si>
    <t>Kapitalni projekt K540101 PODUZETNIČKI INKUBATOR</t>
  </si>
  <si>
    <t xml:space="preserve">Tekući projekt T510201 FINANCIRANJE ORGANIZACIJA CIVILNOG DRUŠTVA </t>
  </si>
  <si>
    <t xml:space="preserve">redovitog i nesmetanog  funkcioniranja gradonačelnika i Gradske uprave </t>
  </si>
  <si>
    <t xml:space="preserve">kontinuirano </t>
  </si>
  <si>
    <t>redovite djelatnosti izvršnog tijela – gradonačelnika i njegovih zamjenika, a sve u cilju izvršavanja strateških ciljeva izvršnog tijela</t>
  </si>
  <si>
    <t xml:space="preserve">koristi se za financiranje nepredviđenih namjena za koje u proračunu nisu planirana sredstva ili nisu bila dostatno planirana jer ih nije bilo moguće planirati odnosno predvidjeti. Koriste se i za otklanjanje posljedica elementarnih nepogoda. </t>
  </si>
  <si>
    <t>po održanom izboru</t>
  </si>
  <si>
    <t>u roku otplate kredita</t>
  </si>
  <si>
    <t>Broj pohađanih seminara</t>
  </si>
  <si>
    <t>Izvještavanje GV o korištenju sredstava proračunske zalihe</t>
  </si>
  <si>
    <t>Aktivnost A340104 RAD UDRUGA U ZDRAVSTVU</t>
  </si>
  <si>
    <t xml:space="preserve">sufinanciranja programa udruga u zdravstvu koje provode programe koji su usklađeni s programskim načelima gradskih projekata, odnosno usklađeni s mjerama na području zdravstvene zaštite. </t>
  </si>
  <si>
    <t>Aktivnost A340108 USLUGE DODATNE ZDRAVSTVENE ZAŠTITE</t>
  </si>
  <si>
    <t>financiranja rada turističke ambulante  te rad ambulante u Jadranovu, te sufinanciranje programa koje provode Dom zdravlja Crikvenica, Nastavni zavod za javno zdravstvo, a sukladni su prioritetima utvrđenim u projektu Zdravi grad</t>
  </si>
  <si>
    <t>Kapitalni projekt K500102 KAPITALNO ULAGANJE U ZDRAVSTVO</t>
  </si>
  <si>
    <t>nabavke opreme za pružanje hitne medicinske pomoći u cilju povećanje zdravstvenog standarda za turiste i građane grada Crikvenice</t>
  </si>
  <si>
    <t>Broj organizacija civilnog društva čiji se program financira</t>
  </si>
  <si>
    <t>Broj timova turističke ambulante</t>
  </si>
  <si>
    <t>Izvršenje kapitalnog ulaganja</t>
  </si>
  <si>
    <t>Aktivnost A490202 SUBVENCIJA KAMATA NA PODUZETNIČKE KREDITE</t>
  </si>
  <si>
    <t>Aktivnost A490203 SUFINANCIRANJE DOLASKA AVIO PRIJEVOZNIKA</t>
  </si>
  <si>
    <t>Aktivnost A490204 SUBVENCIJE PODUZETNICIMA</t>
  </si>
  <si>
    <t>Aktivnost A490205 SUFINANCIRANJE RADA LAG "VINODOL", LAGUR "TUNERA"</t>
  </si>
  <si>
    <t>Aktivnost A490206 INFORMIRANJE, POTICANJE,  EDUKACIJA  I PREZENTACIJA PODUZETNISTVA</t>
  </si>
  <si>
    <t>poboljšanje gospodarske konkurentnosti</t>
  </si>
  <si>
    <t>Projekt energetske obnove dovršen u skladu sa planovima i ugovorima.</t>
  </si>
  <si>
    <t>Razlog odustajanja je nemogućnost dobivanja sredstava za sufinanciranje od strane fondova.</t>
  </si>
  <si>
    <t>n/p</t>
  </si>
  <si>
    <t>održane su 4 manifestacije</t>
  </si>
  <si>
    <t>Osnovni program predškolskog odgoja provodi se kontinuirano putem ustamnove u vlasništvu Grada Crikvenice - Dječji vrtića Radost</t>
  </si>
  <si>
    <t>Nije pokrenuto jer nije odobreno sufinanciranje od nadležnog Ministarstva putem EU fondova.</t>
  </si>
  <si>
    <t>sufinancira se redovna djelatnost i udruge u zdravstvu</t>
  </si>
  <si>
    <t xml:space="preserve">sufinanciranje </t>
  </si>
  <si>
    <t>DA, 05/22</t>
  </si>
  <si>
    <t>DA, 06/22</t>
  </si>
  <si>
    <t>DA 12/21</t>
  </si>
  <si>
    <t>GRAD CRIKVENICA</t>
  </si>
  <si>
    <t>U sklopu projekta zamijenjena je 3171 svjetiljka javne rasvjete čime je smanjeno svjetlosno onečišćenje okoliša, poboljšana je sigurnost na prometnicama i značajno je smanjena potrošnja električne energije.</t>
  </si>
  <si>
    <t>Za sufinanciranje izrade projekata građana, vlasnika objekata koji planiraju prijavu na sufinanciranje vezano uz energetsku obnovu njihovih objekata proveden je javni natječaj i u toku je ugovaranje takve vrste pomoći</t>
  </si>
  <si>
    <t>Radovi izvedeni u cijelosti u skladu sa ugovorenim obvezama i mogućnostima.</t>
  </si>
  <si>
    <t>Postignut planrani cilj, održane 4 manifestacije</t>
  </si>
  <si>
    <t>Kapitalni projekt K380305 IZGRADNJA TUNERA U DRAMLJU I JADRANOVU</t>
  </si>
  <si>
    <t>Kapitalni projekt K380306 KAPITALNA ULAGANJA U KULTURNA DOBRA</t>
  </si>
  <si>
    <t>do koncesioniranja</t>
  </si>
  <si>
    <t>Kapitalni projekt K420767 PARK OBALA U SELCU</t>
  </si>
  <si>
    <t>Kapitalni projekt K420768 UREĐENJE PARKA STJEPANA RADIĆA</t>
  </si>
  <si>
    <t>Kapitalni projekt K420769 UREĐENJE PLAŽE U UVALI HAVIŠĆE</t>
  </si>
  <si>
    <t>Kapitalni projekt K420770 KAPITALNO ULAGANJE U PLAŽU KAČJAK</t>
  </si>
  <si>
    <t>Kapitalni projekt K420802 KAPITALNO ULAGANJE U NADZOR JAVNIH POVRŠINA</t>
  </si>
  <si>
    <t>Kapitalni projekt K530106 KAPITALNA ULAGANJA U JAVNI WC</t>
  </si>
  <si>
    <t>Tekući projekt T240415 ERASMUS PLUS K1</t>
  </si>
  <si>
    <t>Kapitalni projekt K330310 KAPITALNO ULAGANJE U PREDŠKOLSKI ODGOJ</t>
  </si>
  <si>
    <t>Tekući projekt T320118 SUFINANCIRANJE POTPOMOGNUTE OPLODNJE</t>
  </si>
  <si>
    <t>Kapitalni projekt K440110 KAPITALNO ULAGANJE - STRATEGIJA ZELENE URBANE OBNOVE</t>
  </si>
  <si>
    <t>Kapitalni projekt K440109 ReMED</t>
  </si>
  <si>
    <t>Kapitalni projekt K490304 KOMPLEKS MO ZAPAD</t>
  </si>
  <si>
    <t>Aktivnost A340109 MANIFESTACIJE I OBILJEŽAVANJA U ZDRAVSTVU</t>
  </si>
  <si>
    <t>Tekući projekt T400507 OTPAD NIJE SMEĆE</t>
  </si>
  <si>
    <t>Kapitalni projekt K490305 NOVI PRIKLJUČCI STRUJE I VODE</t>
  </si>
  <si>
    <t>prosinac, 2024</t>
  </si>
  <si>
    <t xml:space="preserve">Studije se ugovaraju i izrađuju prema iskazanim potrebama, kao podloge za projektiranje,geodetske podloge, troškovnici, prometna rješenja i sl. </t>
  </si>
  <si>
    <t>Nakon izrađene projektne dokumentacije nije bila uvjetovana izrada takve vrste studije</t>
  </si>
  <si>
    <t>Izrađena su dva Urbanistička plana uređenja  i Prostorni plan</t>
  </si>
  <si>
    <t>gotov projekt, strategija do 2030 godine</t>
  </si>
  <si>
    <t>gotov projekt</t>
  </si>
  <si>
    <t>sufinancira se jedan tim za turističku ambulantu</t>
  </si>
  <si>
    <t>Stručno razvojni centar - završen 2022.godine</t>
  </si>
  <si>
    <t>1.1.1: Razvoj gospodarstva i poduzetničke infrastrukture</t>
  </si>
  <si>
    <t>Kapitalni projekt</t>
  </si>
  <si>
    <t>1.2.3:Razvoj turističke infrastrukture</t>
  </si>
  <si>
    <t>1.2.4. Diversifikacija turističke ponude razvojem specifičnih oblika turizma: zdravstveni, sportski, nautički,gastro, kulturni</t>
  </si>
  <si>
    <t>Kapitalni projekt K380113 KAPITALNO ULAGANJE U LOKVIŠĆE</t>
  </si>
  <si>
    <t>Kapitalni projekt K380304 KAPITALNO ULAGANJE U RIBARSKE KUĆICE</t>
  </si>
  <si>
    <t>1: Održivi razvoj i jačanje konkurentnosti lokalnog gospodarstva</t>
  </si>
  <si>
    <t>2.2.1. Poticanje i provedba projekata s ciljem poticanja zdravih životnih navika</t>
  </si>
  <si>
    <t>Kapitalni projekt K510303 DOM ZA STARIJE</t>
  </si>
  <si>
    <t>Kapitalni projekt K510103 KAPITALNO ULAGANJA ZA RAD UDRUGA I USTANOVA U SOCIJALNOJ SKRBI</t>
  </si>
  <si>
    <t>2.3.3. Unaprjeđenje uvjeta i organizacije rada predškolskih i školskih ustanova</t>
  </si>
  <si>
    <t xml:space="preserve">Tekući projekt T240416 EDUKATIVNE, KULTURNE I SPORTSKE AKTIVNOSTI DJECE </t>
  </si>
  <si>
    <t>Tekući projekt T270317 SUFINANCIRANJE ŠKOLSKIH IZLETA</t>
  </si>
  <si>
    <t>2.2.5. Poboljšanje kvalitete života osoba starije životne dobi</t>
  </si>
  <si>
    <t>3.Energetski učinkovito i efikasno upravljanje javnom infrastrukturom</t>
  </si>
  <si>
    <t>3.1.1. Razvoj i unaprjeđenje komunalme infrastrukture</t>
  </si>
  <si>
    <t>3.1.2.Razvoj i unaprjeđenje sustava vodoopskrbe, odvodnje i zaštite voda</t>
  </si>
  <si>
    <t>Oborinska odvodnja naselja Benići i Basaričekove ulice</t>
  </si>
  <si>
    <t>Projekt Aglomeracije- izgradnja sustava odvodnje u Jadranovu</t>
  </si>
  <si>
    <t>Vodifikacija Kotora i sanacija V.S.Therapia</t>
  </si>
  <si>
    <t>3.1.3. Izgradnja i ulaganje u infrastrukturu za učinkovito gospodarenje otpadom</t>
  </si>
  <si>
    <t>Kapitalni projekt K530107 KAPITALNO ULAGANJE U KOMPOSTANU</t>
  </si>
  <si>
    <t>3.1.4. Ulaganje u prometnu infrastrukturu</t>
  </si>
  <si>
    <t>Izgradnja javnog parkirališta Dubračina</t>
  </si>
  <si>
    <t>Rekonstrukcija raskrižja na D8: rotor Jadranovo, raskrižje Manestri, raskrižje Sopaljska, raskrižje Selce</t>
  </si>
  <si>
    <t>Ulaganje u prometnu infrastrukturu</t>
  </si>
  <si>
    <t>Kapitalni projekt K420804 UREĐENJE DJEČJEG IGRALIŠTA U VUKOVARSKOJ ULICI</t>
  </si>
  <si>
    <t>Uređenje plažnih prostora (prema projektnoj dokumentaciji izrađenoj za područja plaže Podvorska, Jadranka, Dramalj i Sapponia)</t>
  </si>
  <si>
    <t>3.1.6. Digitalizacija upravljanja javnom infrastrukturom i uvođenje pametnih sustava</t>
  </si>
  <si>
    <t>Kapitalni projekt K530201 SMART SEA STARS</t>
  </si>
  <si>
    <t>Kapitalni projekt K370504 CJELODNEVNA NASTAVA</t>
  </si>
  <si>
    <t>Tekući projekt T400508 ZELENA I PAMETNA CRIKVENICA</t>
  </si>
  <si>
    <t>3.2.1. Povećanje energetske učinkovitosti i korištenja obnovljivih izvora energije</t>
  </si>
  <si>
    <t>Kapitalni projekt K520109 KAPITALNO ULAGANJA U ENERG.UČINKOVITOST DOMA KULTURE U JADRANOVU</t>
  </si>
  <si>
    <t xml:space="preserve"> KAPITALNO ULAGANJE U ENERG.UČINKOVITOST Hrvatskog doma u Dramlju</t>
  </si>
  <si>
    <t>2.2.4.Podrška razvoju civilne zaštite</t>
  </si>
  <si>
    <t>Kapitalni projekt K480301 KAPITALNO ULAGANJE U VATROGASNI DOM</t>
  </si>
  <si>
    <t>Revitalizacija zone Kotor</t>
  </si>
  <si>
    <t>Izgradnja bazena</t>
  </si>
  <si>
    <t>Izgradnja marine</t>
  </si>
  <si>
    <t>2.2.3.Ulaganja u infrastrukturu za provedbu sportskih, kulturnih, umjetničkih i drugih društvenih sadržaja</t>
  </si>
  <si>
    <t xml:space="preserve"> 1.3.3. Osposobljavanje javne uprave za upravljanje lokalnim razvojem</t>
  </si>
  <si>
    <t>Kapitalni projekt K410403 PROVEDBA STRATEGIJE TURIZMA KAPITALNO - TZ GRADA CRIKVENICE</t>
  </si>
  <si>
    <t>1.4.2.Održivo i učinkovito upravljanje prostorom i poticanje razvoja zelene infrastrukture</t>
  </si>
  <si>
    <t>Kapitalni projekt K440101 KAPITALNO ULAGANJE U STUDIJE</t>
  </si>
  <si>
    <t>rezultat izrađene studije</t>
  </si>
  <si>
    <t>broj izrađenih idejnih rješenja i podloga</t>
  </si>
  <si>
    <t>Kapitalni projekt K440102 KAPITALNO ULAGANJE U SUO</t>
  </si>
  <si>
    <t>broj izrađenih studija</t>
  </si>
  <si>
    <t>Kapitalni projekt K440103 KAPITALNO ULAGANJE U UPU, DPU, PPU</t>
  </si>
  <si>
    <t>usvojeni plan</t>
  </si>
  <si>
    <t>broj usvojenih planova</t>
  </si>
  <si>
    <t>Kapitalni projekt K440104 KATASTARSKA IZMJERA SELCA I JADRANOVA</t>
  </si>
  <si>
    <t>Kapitalni projekt K440105 ARHITEKTONSKO URBANISTIČKI PROJEKTI</t>
  </si>
  <si>
    <t>Kapitalni projekt K440107 DOKUMENTACIJA - LEGALIZACIJA</t>
  </si>
  <si>
    <t>Tekući projekt T400601 CRESCO ADRIA</t>
  </si>
  <si>
    <t>2. Pozitivni demografski trendovi i visoka kvaliteta života u gradu</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</si>
  <si>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</si>
  <si>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</si>
  <si>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</si>
  <si>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 xml:space="preserve">POTPIS ČELNIKA TIJELA: </t>
  </si>
  <si>
    <t>Tekući projekt T360114 ODRŽAVANJE GRADSKE PLAŽE</t>
  </si>
  <si>
    <t>proslava blagdana utvrđenih Statutom Grada</t>
  </si>
  <si>
    <t>Manifestacije i kulturna događanja povodom obilježavanja mjesta</t>
  </si>
  <si>
    <t>Broj provedenih javnih nabava radi osiguranja obavljanja djelatnosti Grada</t>
  </si>
  <si>
    <t>prosinac, 2026.</t>
  </si>
  <si>
    <t>sufinancira se redovna djelatnost 31 sportskih udruga</t>
  </si>
  <si>
    <t>prosinac 2024.</t>
  </si>
  <si>
    <t>Kupljena oprema za pedijatrijsku ordinaciju</t>
  </si>
  <si>
    <t>Postignut planirani cilj, dodijeljeno 5 nagrada</t>
  </si>
  <si>
    <t>nije bilo trošenja proračunske zalihe u 2024. o čemu je izvješteno sukladno Zakonu o proračunu</t>
  </si>
  <si>
    <t>Broj udruga čiji se program financira</t>
  </si>
  <si>
    <t>Financira se program u sportu ukupno 32 udruge  u sportu</t>
  </si>
  <si>
    <t>Broj udruga koje koriste dvoranu</t>
  </si>
  <si>
    <t>Financira se korištenje dvorane udrugama u sportu za treniranje i održavanje utakmica</t>
  </si>
  <si>
    <t>Sukladno važećoj Odluci o socijalnoj skrbi isplaćena je božićnica  umirovljenicima s područja grada Crikvenice</t>
  </si>
  <si>
    <t>Skrb o starijima i nemoćnim osobama</t>
  </si>
  <si>
    <t>Isplaćene naknade trudnicama po zaprimljenim zahtjevima</t>
  </si>
  <si>
    <t>Uređena tržnica u Crikvenici</t>
  </si>
  <si>
    <t>Program sufinanciranja kamata poslovnih banaka poduzetnicina iz ranijih razdoblja</t>
  </si>
  <si>
    <t>Priprema projektne dokumentacije i ishođenje građevinske dozvole</t>
  </si>
  <si>
    <t>Mjera realizirana u potpunosti, svi poduzetnici koji su udovoljili uvjetima dobili su potporu</t>
  </si>
  <si>
    <t>Uplaćena članarina za članstvo u LAG-u i LAGUR-u, relizirana 3 projekta preko LAGUR-a i 1 preko LAG-a</t>
  </si>
  <si>
    <t>radionice za poduzetnike i izrada Vodiča za poduzetnike</t>
  </si>
  <si>
    <t>Održane radionice za poduzetnike, projekt Edukacijom do uspjeha i izrađen Vodič za poduzetnike</t>
  </si>
  <si>
    <t>Kroz suradnju mediteranskih gradova koji sudjeluju u projektu  bit će osmišljene zajedničke strategije, mjere i akcijski planovi za jačanje otpornosti i bolju prilagodbu gradova na klimatske promjene.</t>
  </si>
  <si>
    <t>izrađena strategija</t>
  </si>
  <si>
    <t>izrađena i usvojena strategija zelene urbane obnove</t>
  </si>
  <si>
    <t>Mjera provedena, Strategija izrađena i usvojena u 2023. g.</t>
  </si>
  <si>
    <t>gradska plaža se redovno održava</t>
  </si>
  <si>
    <t>Kontinuirano se ulaže u poboljšanje uvjeta  prostora knižnice, ali u 2024. nije  bilo potrebe za ulaganjem</t>
  </si>
  <si>
    <t>Kontinuirano se ulaže u poboljšanje uvjeta  muzejskog prostora</t>
  </si>
  <si>
    <t>Kontinuirano se ulaže u poboljšanje uvjeta  prostora ateljea, ali u 2024. nije  bilo potrebe za ulaganjem</t>
  </si>
  <si>
    <t>Kontinuirano se ulaže u poboljšanje uvjeta  prostor "stare škole", ali u 2024. nije  bilo potrebe za ulaganjem</t>
  </si>
  <si>
    <t>Kontinuirano se ulaže u poboljšanje uvjeta   prostora u kulturi</t>
  </si>
  <si>
    <t>Kontinuirano se ulaže u poboljšanje uvjeta  objekata u kulturi, ali u 2024. nije  bilo potrebe za ulaganjem</t>
  </si>
  <si>
    <t>Knjižni fond se redovno obnavlja</t>
  </si>
  <si>
    <t>SNJEŽANA SIKIRIĆ LOKALNA KOORDINATORICA</t>
  </si>
  <si>
    <t>Projekt je dovršen</t>
  </si>
  <si>
    <t>nije planirano 2024-2026.</t>
  </si>
  <si>
    <t xml:space="preserve"> </t>
  </si>
  <si>
    <t>Kapitalni projekt K390115 KAPITALNO ULAGANJE U NOGOMETNO IGRALIŠTE</t>
  </si>
  <si>
    <t>Projekt provodi Dječji vrtić Radost</t>
  </si>
  <si>
    <t>Projekt u pripremi, prijavljen ne EU financiranje</t>
  </si>
  <si>
    <t>Započeta izgradnja objekta</t>
  </si>
  <si>
    <t>Redovno obavljanje opreme i investicijsko održavanje</t>
  </si>
  <si>
    <t>Redovno obavljanje opreme</t>
  </si>
  <si>
    <t>Sufinanciranje nabave školskih udžbenika</t>
  </si>
  <si>
    <t>Redovno održavanje funkcionalnosti komunalne infrastrukture</t>
  </si>
  <si>
    <t xml:space="preserve">Redovno održavanje </t>
  </si>
  <si>
    <t>koncesija za javni prijevoz na području Grada Crikvenice</t>
  </si>
  <si>
    <t>Izgradnja javne rasvjete</t>
  </si>
  <si>
    <t>Projektiranje novih javnih površina</t>
  </si>
  <si>
    <t>Izgradnja novih parkovnih površina</t>
  </si>
  <si>
    <t>Izgradnja i uređenje ovih šetnica</t>
  </si>
  <si>
    <t>Sukladno potrebama izgradnja novih priključaka</t>
  </si>
  <si>
    <t>Zanavljanje urbane opreme</t>
  </si>
  <si>
    <t>Nadzor javnih površina zbog česte devastacija</t>
  </si>
  <si>
    <t>Uređenjepostojećeg igrališta</t>
  </si>
  <si>
    <t>Izgradnja novih rasvjetnih tijela</t>
  </si>
  <si>
    <t>Izgradnja sortirnice</t>
  </si>
  <si>
    <t>projekt u pripremi</t>
  </si>
  <si>
    <t>Redovno održavanje prometnica</t>
  </si>
  <si>
    <t>Izgradnja prometnica</t>
  </si>
  <si>
    <t>Ulaganje u prometnice-izrada projektne dokumentacije</t>
  </si>
  <si>
    <t>Održavanje gradske plaže koja nema koncesionara</t>
  </si>
  <si>
    <t>Ulaganje u izgradnju i uređenje plaža</t>
  </si>
  <si>
    <t>Izgradnja parka u Selcu-projekt sufinanciran EU sredstvima</t>
  </si>
  <si>
    <t>Uređenje i izgradnja plaže Kačjak</t>
  </si>
  <si>
    <t>Projekt sufinanciran EU sredstvima</t>
  </si>
  <si>
    <t>u tijeku</t>
  </si>
  <si>
    <t>Projekt u pripremi</t>
  </si>
  <si>
    <t>Redovno financiranje udruge</t>
  </si>
  <si>
    <t>Zanavljanje opreme proračunskog korisnika</t>
  </si>
  <si>
    <t xml:space="preserve">Zanavljanje opreme </t>
  </si>
  <si>
    <t>Redovna aktivnost</t>
  </si>
  <si>
    <t>Projekt financiran sredstvima EU</t>
  </si>
  <si>
    <t>Projket u pripremi</t>
  </si>
  <si>
    <t>Projekt dovršen</t>
  </si>
  <si>
    <t>Plan 2025.</t>
  </si>
  <si>
    <t>Ciljna
vrijednost
2025.</t>
  </si>
  <si>
    <t>U 2025. izvršeno je sufinanciranje sukladno ugovoru.</t>
  </si>
  <si>
    <t>Aktivnost A300124 KORIŠTENJE SPORTSKIH DVORANA I OSTALIH SPORTSKIH OBJEKATA</t>
  </si>
  <si>
    <t>Kapitalni projekt K420725 UREĐENJE GROBLJA</t>
  </si>
  <si>
    <t>Tekući projekt A360114 ODRŽAVANJE GRADSKE PLAŽE</t>
  </si>
  <si>
    <t>projekt je u pripremi</t>
  </si>
  <si>
    <t>izrađena projektna dokumentacija</t>
  </si>
  <si>
    <t>14. veljače 2026.</t>
  </si>
  <si>
    <t>01.01.-22.5.2025.</t>
  </si>
  <si>
    <t>PROVEDBENI PROGRAM ZA MANDATNO RAZDOBLJE 2021.-2025.</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</si>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</sst>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43" formatCode="_-* #,##0.00_-;\-* #,##0.00_-;_-* &quot;-&quot;??_-;_-@_-"/>
    <numFmt numFmtId="164" formatCode="_-* #,##0.00\ _k_n_-;\-* #,##0.00\ _k_n_-;_-* &quot;-&quot;??\ _k_n_-;_-@_-"/>
    <numFmt numFmtId="165" formatCode="#,##0.00_ ;\-#,##0.00\ "/>
  </numFmts>
  <fonts count="6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1"/>
      <color indexed="81"/>
      <name val="Segoe UI"/>
      <family val="2"/>
      <charset val="238"/>
    </font>
    <font>
      <b/>
      <sz val="11"/>
      <color indexed="81"/>
      <name val="Segoe UI"/>
      <family val="2"/>
      <charset val="238"/>
    </font>
    <font>
      <sz val="10"/>
      <color theme="1"/>
      <name val="Arial"/>
      <family val="2"/>
      <charset val="238"/>
    </font>
    <font>
      <sz val="10"/>
      <color rgb="FFFF0000"/>
      <name val="Arial"/>
      <family val="2"/>
      <charset val="238"/>
    </font>
    <font>
      <b/>
      <sz val="10"/>
      <name val="Times New Roman"/>
      <family val="1"/>
      <charset val="238"/>
    </font>
    <font>
      <sz val="10"/>
      <name val="Times New Roman"/>
      <family val="1"/>
      <charset val="238"/>
    </font>
    <font>
      <sz val="10"/>
      <color indexed="8"/>
      <name val="Times New Roman"/>
      <family val="1"/>
      <charset val="238"/>
    </font>
    <font>
      <sz val="10"/>
      <color rgb="FFFF0000"/>
      <name val="Times New Roman"/>
      <family val="1"/>
      <charset val="238"/>
    </font>
    <font>
      <b/>
      <sz val="10"/>
      <color theme="1"/>
      <name val="Times New Roman"/>
      <family val="1"/>
      <charset val="238"/>
    </font>
    <font>
      <sz val="10"/>
      <name val="Arial"/>
      <family val="2"/>
      <charset val="238"/>
    </font>
    <font>
      <sz val="10"/>
      <color rgb="FFFFFF00"/>
      <name val="Arial"/>
      <family val="2"/>
      <charset val="238"/>
    </font>
    <font>
      <sz val="10"/>
      <color theme="1"/>
      <name val="Times New Roman"/>
      <family val="1"/>
      <charset val="238"/>
    </font>
    <font>
      <sz val="10"/>
      <name val="Arial"/>
      <family val="2"/>
      <charset val="238"/>
    </font>
    <font>
      <sz val="11"/>
      <color rgb="FFFF0000"/>
      <name val="Times New Roman"/>
      <family val="1"/>
      <charset val="238"/>
    </font>
    <font>
      <sz val="11"/>
      <color rgb="FFFF0000"/>
      <name val="Calibri"/>
      <family val="2"/>
      <charset val="238"/>
    </font>
    <font>
      <sz val="10"/>
      <color indexed="8"/>
      <name val="Arial"/>
      <family val="2"/>
      <charset val="238"/>
    </font>
    <font>
      <b/>
      <sz val="9"/>
      <color rgb="FF000000"/>
      <name val="Arial"/>
      <family val="2"/>
      <charset val="238"/>
    </font>
    <font>
      <b/>
      <sz val="9"/>
      <name val="Arial"/>
      <family val="2"/>
      <charset val="238"/>
    </font>
    <font>
      <sz val="11"/>
      <color rgb="FF000000"/>
      <name val="Times New Roman"/>
      <family val="1"/>
      <charset val="238"/>
    </font>
    <font>
      <sz val="10"/>
      <color rgb="FF00B050"/>
      <name val="Times New Roman"/>
      <family val="1"/>
      <charset val="238"/>
    </font>
  </fonts>
  <fills count="20">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tint="-0.14996795556505021"/>
        <bgColor indexed="64"/>
      </patternFill>
    </fill>
    <fill>
      <patternFill patternType="solid">
        <fgColor rgb="FFFFC000"/>
        <bgColor indexed="64"/>
      </patternFill>
    </fill>
    <fill>
      <patternFill patternType="solid">
        <fgColor theme="0"/>
        <bgColor rgb="FFE1E1FF"/>
      </patternFill>
    </fill>
    <fill>
      <patternFill patternType="solid">
        <fgColor rgb="FFFFFF00"/>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top style="medium">
        <color indexed="64"/>
      </top>
      <bottom/>
      <diagonal/>
    </border>
    <border>
      <left/>
      <right style="thin">
        <color indexed="64"/>
      </right>
      <top/>
      <bottom/>
      <diagonal/>
    </border>
    <border>
      <left style="thin">
        <color indexed="64"/>
      </left>
      <right/>
      <top style="medium">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s>
  <cellStyleXfs count="28">
    <xf numFmtId="0" fontId="0" fillId="0" borderId="0"/>
    <xf numFmtId="44" fontId="18" fillId="0" borderId="0" applyFont="0" applyFill="0" applyBorder="0" applyAlignment="0" applyProtection="0"/>
    <xf numFmtId="0" fontId="33" fillId="3" borderId="0" applyNumberFormat="0" applyBorder="0" applyAlignment="0" applyProtection="0"/>
    <xf numFmtId="0" fontId="5" fillId="0" borderId="0"/>
    <xf numFmtId="0" fontId="32" fillId="0" borderId="0"/>
    <xf numFmtId="0" fontId="32" fillId="0" borderId="0"/>
    <xf numFmtId="0" fontId="18" fillId="0" borderId="0"/>
    <xf numFmtId="0" fontId="18" fillId="0" borderId="0"/>
    <xf numFmtId="0" fontId="15" fillId="0" borderId="0"/>
    <xf numFmtId="0" fontId="4" fillId="0" borderId="0"/>
    <xf numFmtId="0" fontId="34" fillId="12" borderId="0" applyBorder="0" applyProtection="0"/>
    <xf numFmtId="44" fontId="18" fillId="0" borderId="0" applyFont="0" applyFill="0" applyBorder="0" applyAlignment="0" applyProtection="0"/>
    <xf numFmtId="164" fontId="18" fillId="0" borderId="0" applyFont="0" applyFill="0" applyBorder="0" applyAlignment="0" applyProtection="0"/>
    <xf numFmtId="0" fontId="3" fillId="0" borderId="0"/>
    <xf numFmtId="0" fontId="35" fillId="3" borderId="0" applyNumberFormat="0" applyBorder="0" applyAlignment="0" applyProtection="0"/>
    <xf numFmtId="0" fontId="18" fillId="0" borderId="0"/>
    <xf numFmtId="0" fontId="2" fillId="0" borderId="0"/>
    <xf numFmtId="43" fontId="57" fillId="0" borderId="0" applyFont="0" applyFill="0" applyBorder="0" applyAlignment="0" applyProtection="0"/>
    <xf numFmtId="9" fontId="60" fillId="0" borderId="0" applyFont="0" applyFill="0" applyBorder="0" applyAlignment="0" applyProtection="0"/>
    <xf numFmtId="44" fontId="18" fillId="0" borderId="0" applyFont="0" applyFill="0" applyBorder="0" applyAlignment="0" applyProtection="0"/>
    <xf numFmtId="0" fontId="1" fillId="0" borderId="0"/>
    <xf numFmtId="0" fontId="1" fillId="0" borderId="0"/>
    <xf numFmtId="0" fontId="1" fillId="0" borderId="0"/>
    <xf numFmtId="44" fontId="18" fillId="0" borderId="0" applyFont="0" applyFill="0" applyBorder="0" applyAlignment="0" applyProtection="0"/>
    <xf numFmtId="0" fontId="1" fillId="0" borderId="0"/>
    <xf numFmtId="0" fontId="1" fillId="0" borderId="0"/>
    <xf numFmtId="43" fontId="5" fillId="0" borderId="0" applyFont="0" applyFill="0" applyBorder="0" applyAlignment="0" applyProtection="0"/>
    <xf numFmtId="9" fontId="5" fillId="0" borderId="0" applyFont="0" applyFill="0" applyBorder="0" applyAlignment="0" applyProtection="0"/>
  </cellStyleXfs>
  <cellXfs count="443">
    <xf numFmtId="0" fontId="0" fillId="0" borderId="0" xfId="0"/>
    <xf numFmtId="0" fontId="7" fillId="0" borderId="0" xfId="0" applyFont="1"/>
    <xf numFmtId="0" fontId="7" fillId="0" borderId="0" xfId="0" applyFont="1" applyAlignment="1">
      <alignment vertical="center"/>
    </xf>
    <xf numFmtId="0" fontId="8" fillId="0" borderId="0" xfId="0" applyFont="1" applyAlignment="1">
      <alignment horizontal="center"/>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8" fillId="4" borderId="2"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5" xfId="0" applyFont="1" applyFill="1" applyBorder="1" applyAlignment="1">
      <alignment horizontal="center" vertical="center"/>
    </xf>
    <xf numFmtId="0" fontId="10" fillId="4" borderId="6" xfId="0" applyFont="1" applyFill="1" applyBorder="1" applyAlignment="1">
      <alignment horizontal="center" vertical="center" wrapText="1"/>
    </xf>
    <xf numFmtId="0" fontId="14" fillId="4" borderId="5" xfId="0" applyFont="1" applyFill="1" applyBorder="1" applyAlignment="1">
      <alignment horizontal="center" vertical="center"/>
    </xf>
    <xf numFmtId="0" fontId="14"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9" fillId="4" borderId="7" xfId="0" applyFont="1" applyFill="1" applyBorder="1" applyAlignment="1">
      <alignment vertical="center"/>
    </xf>
    <xf numFmtId="0" fontId="15" fillId="0" borderId="0" xfId="8"/>
    <xf numFmtId="0" fontId="15" fillId="0" borderId="8" xfId="8" applyBorder="1" applyAlignment="1">
      <alignment vertical="center"/>
    </xf>
    <xf numFmtId="0" fontId="15" fillId="0" borderId="9" xfId="8" applyBorder="1" applyAlignment="1">
      <alignment vertical="center"/>
    </xf>
    <xf numFmtId="0" fontId="15" fillId="0" borderId="1" xfId="8" applyBorder="1" applyAlignment="1">
      <alignment vertical="center"/>
    </xf>
    <xf numFmtId="0" fontId="15" fillId="0" borderId="10" xfId="8" applyBorder="1" applyAlignment="1">
      <alignment vertical="center"/>
    </xf>
    <xf numFmtId="0" fontId="15" fillId="0" borderId="11" xfId="8" applyBorder="1" applyAlignment="1">
      <alignment vertical="center"/>
    </xf>
    <xf numFmtId="0" fontId="15" fillId="0" borderId="12" xfId="8" applyBorder="1" applyAlignment="1">
      <alignment vertical="center"/>
    </xf>
    <xf numFmtId="0" fontId="15" fillId="0" borderId="0" xfId="8" applyAlignment="1">
      <alignment horizontal="left" indent="1"/>
    </xf>
    <xf numFmtId="0" fontId="19" fillId="4" borderId="7" xfId="0" applyFont="1" applyFill="1" applyBorder="1" applyAlignment="1">
      <alignment vertical="center"/>
    </xf>
    <xf numFmtId="0" fontId="20" fillId="4" borderId="2" xfId="0" applyFont="1" applyFill="1" applyBorder="1" applyAlignment="1">
      <alignment horizontal="center" vertical="center"/>
    </xf>
    <xf numFmtId="0" fontId="20" fillId="4" borderId="2"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19" fillId="0" borderId="0" xfId="0" applyFont="1" applyAlignment="1">
      <alignment vertical="center"/>
    </xf>
    <xf numFmtId="0" fontId="16" fillId="5" borderId="7" xfId="0" applyFont="1" applyFill="1" applyBorder="1" applyAlignment="1">
      <alignment horizontal="center" vertical="center"/>
    </xf>
    <xf numFmtId="0" fontId="27"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17" fillId="0" borderId="0" xfId="0" applyFont="1"/>
    <xf numFmtId="0" fontId="29" fillId="0" borderId="0" xfId="0" applyFont="1" applyAlignment="1">
      <alignment vertical="center"/>
    </xf>
    <xf numFmtId="0" fontId="29" fillId="0" borderId="0" xfId="0" applyFont="1" applyAlignment="1">
      <alignment horizontal="justify" vertical="center"/>
    </xf>
    <xf numFmtId="0" fontId="29" fillId="0" borderId="0" xfId="0" applyFont="1" applyAlignment="1">
      <alignment wrapText="1"/>
    </xf>
    <xf numFmtId="0" fontId="5" fillId="0" borderId="0" xfId="0" applyFont="1" applyAlignment="1">
      <alignment horizontal="justify" vertical="center"/>
    </xf>
    <xf numFmtId="0" fontId="5" fillId="0" borderId="0" xfId="0" applyFont="1" applyAlignment="1">
      <alignment wrapText="1"/>
    </xf>
    <xf numFmtId="0" fontId="5" fillId="0" borderId="0" xfId="0" applyFont="1"/>
    <xf numFmtId="0" fontId="8" fillId="7" borderId="14" xfId="0" applyFont="1" applyFill="1" applyBorder="1" applyAlignment="1">
      <alignment vertical="center"/>
    </xf>
    <xf numFmtId="0" fontId="5" fillId="0" borderId="6" xfId="0" applyFont="1" applyBorder="1" applyAlignment="1">
      <alignment vertical="top" wrapText="1"/>
    </xf>
    <xf numFmtId="0" fontId="5" fillId="0" borderId="16" xfId="0" applyFont="1" applyBorder="1" applyAlignment="1">
      <alignment vertical="top" wrapText="1"/>
    </xf>
    <xf numFmtId="0" fontId="5" fillId="0" borderId="16" xfId="0" applyFont="1" applyBorder="1" applyAlignment="1">
      <alignment vertical="top"/>
    </xf>
    <xf numFmtId="0" fontId="5" fillId="0" borderId="3" xfId="0" applyFont="1" applyBorder="1" applyAlignment="1">
      <alignment vertical="top"/>
    </xf>
    <xf numFmtId="0" fontId="8" fillId="0" borderId="0" xfId="0" applyFont="1"/>
    <xf numFmtId="0" fontId="8" fillId="4" borderId="5" xfId="0" applyFont="1" applyFill="1" applyBorder="1" applyAlignment="1">
      <alignment horizontal="center" vertical="center" wrapText="1"/>
    </xf>
    <xf numFmtId="0" fontId="9" fillId="0" borderId="0" xfId="8" applyFont="1"/>
    <xf numFmtId="0" fontId="11" fillId="2" borderId="17" xfId="8" applyFont="1" applyFill="1" applyBorder="1" applyAlignment="1">
      <alignment horizontal="center" vertical="center"/>
    </xf>
    <xf numFmtId="0" fontId="11" fillId="2" borderId="13" xfId="8" applyFont="1" applyFill="1" applyBorder="1" applyAlignment="1">
      <alignment horizontal="center" vertical="center" wrapText="1"/>
    </xf>
    <xf numFmtId="0" fontId="11" fillId="2" borderId="18" xfId="8" applyFont="1" applyFill="1" applyBorder="1" applyAlignment="1">
      <alignment horizontal="center" vertical="center" wrapText="1"/>
    </xf>
    <xf numFmtId="0" fontId="6" fillId="2" borderId="19" xfId="8" applyFont="1" applyFill="1" applyBorder="1" applyAlignment="1">
      <alignment horizontal="center" vertical="center"/>
    </xf>
    <xf numFmtId="0" fontId="6" fillId="2" borderId="11" xfId="8" applyFont="1" applyFill="1" applyBorder="1" applyAlignment="1">
      <alignment horizontal="center" vertical="center" wrapText="1"/>
    </xf>
    <xf numFmtId="0" fontId="6" fillId="2" borderId="11" xfId="8" applyFont="1" applyFill="1" applyBorder="1" applyAlignment="1">
      <alignment horizontal="center" vertical="center"/>
    </xf>
    <xf numFmtId="0" fontId="6" fillId="2" borderId="12" xfId="8" applyFont="1" applyFill="1" applyBorder="1" applyAlignment="1">
      <alignment horizontal="center" vertical="center" wrapText="1"/>
    </xf>
    <xf numFmtId="0" fontId="16" fillId="5" borderId="14" xfId="0" applyFont="1" applyFill="1" applyBorder="1" applyAlignment="1">
      <alignment horizontal="center" vertical="center"/>
    </xf>
    <xf numFmtId="0" fontId="9" fillId="8" borderId="7" xfId="0" applyFont="1" applyFill="1" applyBorder="1" applyAlignment="1">
      <alignment vertical="center"/>
    </xf>
    <xf numFmtId="0" fontId="0" fillId="8" borderId="14" xfId="0" applyFill="1" applyBorder="1" applyAlignment="1">
      <alignment vertical="center"/>
    </xf>
    <xf numFmtId="0" fontId="15" fillId="0" borderId="1" xfId="8" applyBorder="1" applyAlignment="1">
      <alignment horizontal="left" vertical="center"/>
    </xf>
    <xf numFmtId="0" fontId="15" fillId="0" borderId="11" xfId="8" applyBorder="1" applyAlignment="1">
      <alignment horizontal="left" vertical="center"/>
    </xf>
    <xf numFmtId="0" fontId="15" fillId="0" borderId="8" xfId="8" applyBorder="1" applyAlignment="1">
      <alignment horizontal="left" vertical="center"/>
    </xf>
    <xf numFmtId="0" fontId="43" fillId="0" borderId="0" xfId="0" applyFont="1"/>
    <xf numFmtId="0" fontId="44" fillId="0" borderId="0" xfId="0" applyFont="1" applyAlignment="1">
      <alignment horizontal="left"/>
    </xf>
    <xf numFmtId="0" fontId="45" fillId="14" borderId="38" xfId="0" applyFont="1" applyFill="1" applyBorder="1" applyAlignment="1">
      <alignment horizontal="center" vertical="center" wrapText="1"/>
    </xf>
    <xf numFmtId="0" fontId="45" fillId="14" borderId="39" xfId="0" applyFont="1" applyFill="1" applyBorder="1" applyAlignment="1">
      <alignment horizontal="center" vertical="center" wrapText="1"/>
    </xf>
    <xf numFmtId="0" fontId="43" fillId="8" borderId="0" xfId="0" applyFont="1" applyFill="1"/>
    <xf numFmtId="0" fontId="43" fillId="0" borderId="0" xfId="0" applyFont="1" applyAlignment="1">
      <alignment vertical="center" wrapText="1"/>
    </xf>
    <xf numFmtId="0" fontId="11" fillId="15" borderId="37" xfId="0" applyFont="1" applyFill="1" applyBorder="1" applyAlignment="1">
      <alignment horizontal="center" vertical="center" wrapText="1"/>
    </xf>
    <xf numFmtId="0" fontId="11" fillId="14" borderId="39" xfId="2" applyFont="1" applyFill="1" applyBorder="1" applyAlignment="1">
      <alignment horizontal="center" vertical="center" wrapText="1"/>
    </xf>
    <xf numFmtId="0" fontId="11" fillId="14" borderId="40" xfId="2" applyFont="1" applyFill="1" applyBorder="1" applyAlignment="1">
      <alignment horizontal="center" vertical="center" wrapText="1"/>
    </xf>
    <xf numFmtId="0" fontId="51" fillId="16" borderId="2" xfId="0" quotePrefix="1" applyFont="1" applyFill="1" applyBorder="1" applyAlignment="1">
      <alignment horizontal="center" vertical="center" wrapText="1"/>
    </xf>
    <xf numFmtId="0" fontId="5" fillId="8" borderId="0" xfId="0" applyFont="1" applyFill="1"/>
    <xf numFmtId="0" fontId="53" fillId="0" borderId="0" xfId="0" applyFont="1" applyAlignment="1">
      <alignment horizontal="left"/>
    </xf>
    <xf numFmtId="0" fontId="53" fillId="0" borderId="0" xfId="0" applyFont="1"/>
    <xf numFmtId="0" fontId="52" fillId="15" borderId="37" xfId="0" applyFont="1" applyFill="1" applyBorder="1" applyAlignment="1">
      <alignment horizontal="center" vertical="center" wrapText="1"/>
    </xf>
    <xf numFmtId="0" fontId="52" fillId="14" borderId="39" xfId="2" applyFont="1" applyFill="1" applyBorder="1" applyAlignment="1">
      <alignment horizontal="center" vertical="center" wrapText="1"/>
    </xf>
    <xf numFmtId="0" fontId="53" fillId="8" borderId="2" xfId="0" applyFont="1" applyFill="1" applyBorder="1" applyAlignment="1">
      <alignment horizontal="center" vertical="center" wrapText="1"/>
    </xf>
    <xf numFmtId="0" fontId="53" fillId="8" borderId="7" xfId="0" quotePrefix="1" applyFont="1" applyFill="1" applyBorder="1" applyAlignment="1">
      <alignment horizontal="center" vertical="center" wrapText="1"/>
    </xf>
    <xf numFmtId="0" fontId="55" fillId="16" borderId="2" xfId="0" quotePrefix="1" applyFont="1" applyFill="1" applyBorder="1" applyAlignment="1">
      <alignment horizontal="center" vertical="center" wrapText="1"/>
    </xf>
    <xf numFmtId="0" fontId="53" fillId="0" borderId="2" xfId="0" quotePrefix="1" applyFont="1" applyBorder="1" applyAlignment="1">
      <alignment horizontal="center" vertical="center" wrapText="1"/>
    </xf>
    <xf numFmtId="0" fontId="53" fillId="0" borderId="2" xfId="0" applyFont="1" applyBorder="1" applyAlignment="1">
      <alignment horizontal="center" vertical="center" wrapText="1"/>
    </xf>
    <xf numFmtId="0" fontId="53" fillId="8" borderId="2" xfId="0" quotePrefix="1" applyFont="1" applyFill="1" applyBorder="1" applyAlignment="1">
      <alignment horizontal="center" vertical="center" wrapText="1"/>
    </xf>
    <xf numFmtId="17" fontId="53" fillId="8" borderId="2" xfId="0" quotePrefix="1" applyNumberFormat="1" applyFont="1" applyFill="1" applyBorder="1" applyAlignment="1">
      <alignment horizontal="center" vertical="center" wrapText="1"/>
    </xf>
    <xf numFmtId="0" fontId="53" fillId="8" borderId="0" xfId="0" applyFont="1" applyFill="1" applyAlignment="1">
      <alignment horizontal="left"/>
    </xf>
    <xf numFmtId="0" fontId="53" fillId="8" borderId="0" xfId="0" applyFont="1" applyFill="1"/>
    <xf numFmtId="4" fontId="50" fillId="8" borderId="2" xfId="0" applyNumberFormat="1" applyFont="1" applyFill="1" applyBorder="1" applyAlignment="1">
      <alignment horizontal="right" vertical="center" wrapText="1"/>
    </xf>
    <xf numFmtId="4" fontId="50" fillId="0" borderId="2" xfId="0" applyNumberFormat="1" applyFont="1" applyBorder="1" applyAlignment="1">
      <alignment horizontal="right" vertical="center" wrapText="1"/>
    </xf>
    <xf numFmtId="0" fontId="11" fillId="8" borderId="44" xfId="0" applyFont="1" applyFill="1" applyBorder="1" applyAlignment="1">
      <alignment horizontal="center" vertical="center" wrapText="1"/>
    </xf>
    <xf numFmtId="0" fontId="5" fillId="16" borderId="2" xfId="0" quotePrefix="1" applyFont="1" applyFill="1" applyBorder="1" applyAlignment="1">
      <alignment horizontal="center" vertical="center" wrapText="1"/>
    </xf>
    <xf numFmtId="0" fontId="5" fillId="16" borderId="2" xfId="0" applyFont="1" applyFill="1" applyBorder="1" applyAlignment="1">
      <alignment horizontal="center" vertical="center" wrapText="1"/>
    </xf>
    <xf numFmtId="0" fontId="5" fillId="16" borderId="36" xfId="0" applyFont="1" applyFill="1" applyBorder="1" applyAlignment="1">
      <alignment horizontal="center" vertical="center" wrapText="1"/>
    </xf>
    <xf numFmtId="9" fontId="5" fillId="0" borderId="2" xfId="0" applyNumberFormat="1" applyFont="1" applyBorder="1" applyAlignment="1">
      <alignment horizontal="center" vertical="center" wrapText="1"/>
    </xf>
    <xf numFmtId="0" fontId="11" fillId="13" borderId="38" xfId="2" applyFont="1" applyFill="1" applyBorder="1" applyAlignment="1">
      <alignment horizontal="center" vertical="center" wrapText="1"/>
    </xf>
    <xf numFmtId="0" fontId="45" fillId="13" borderId="26" xfId="2" applyFont="1" applyFill="1" applyBorder="1" applyAlignment="1">
      <alignment horizontal="center" vertical="center" wrapText="1"/>
    </xf>
    <xf numFmtId="0" fontId="45" fillId="13" borderId="46" xfId="2" applyFont="1" applyFill="1" applyBorder="1" applyAlignment="1">
      <alignment horizontal="center" vertical="center" wrapText="1"/>
    </xf>
    <xf numFmtId="0" fontId="53" fillId="16" borderId="2" xfId="0" quotePrefix="1" applyFont="1" applyFill="1" applyBorder="1" applyAlignment="1">
      <alignment horizontal="center" vertical="center" wrapText="1"/>
    </xf>
    <xf numFmtId="4" fontId="5" fillId="8" borderId="0" xfId="0" applyNumberFormat="1" applyFont="1" applyFill="1" applyAlignment="1">
      <alignment horizontal="center"/>
    </xf>
    <xf numFmtId="0" fontId="42" fillId="0" borderId="0" xfId="0" applyFont="1"/>
    <xf numFmtId="9" fontId="5" fillId="8" borderId="2" xfId="0" applyNumberFormat="1" applyFont="1" applyFill="1" applyBorder="1" applyAlignment="1">
      <alignment horizontal="center" vertical="center" wrapText="1"/>
    </xf>
    <xf numFmtId="4" fontId="51" fillId="8" borderId="0" xfId="0" applyNumberFormat="1" applyFont="1" applyFill="1" applyAlignment="1">
      <alignment horizontal="center"/>
    </xf>
    <xf numFmtId="4" fontId="51" fillId="8" borderId="0" xfId="0" applyNumberFormat="1" applyFont="1" applyFill="1"/>
    <xf numFmtId="0" fontId="51" fillId="0" borderId="0" xfId="0" applyFont="1"/>
    <xf numFmtId="0" fontId="5" fillId="8" borderId="2" xfId="0" applyFont="1" applyFill="1" applyBorder="1" applyAlignment="1">
      <alignment horizontal="center" vertical="center" wrapText="1"/>
    </xf>
    <xf numFmtId="0" fontId="53" fillId="0" borderId="7" xfId="0" quotePrefix="1" applyFont="1" applyBorder="1" applyAlignment="1">
      <alignment horizontal="center" vertical="center" wrapText="1"/>
    </xf>
    <xf numFmtId="0" fontId="43" fillId="8" borderId="2" xfId="0" applyFont="1" applyFill="1" applyBorder="1" applyAlignment="1">
      <alignment vertical="center" wrapText="1"/>
    </xf>
    <xf numFmtId="0" fontId="11" fillId="13" borderId="26" xfId="2" applyFont="1" applyFill="1" applyBorder="1" applyAlignment="1">
      <alignment horizontal="center" vertical="center" wrapText="1"/>
    </xf>
    <xf numFmtId="4" fontId="5" fillId="0" borderId="2" xfId="0" applyNumberFormat="1" applyFont="1" applyBorder="1" applyAlignment="1">
      <alignment horizontal="right" vertical="center" wrapText="1"/>
    </xf>
    <xf numFmtId="4" fontId="5" fillId="8" borderId="2" xfId="0" applyNumberFormat="1" applyFont="1" applyFill="1" applyBorder="1" applyAlignment="1">
      <alignment horizontal="right"/>
    </xf>
    <xf numFmtId="4" fontId="5" fillId="8" borderId="2" xfId="0" applyNumberFormat="1" applyFont="1" applyFill="1" applyBorder="1" applyAlignment="1">
      <alignment horizontal="right" vertical="center" wrapText="1"/>
    </xf>
    <xf numFmtId="0" fontId="5" fillId="8" borderId="2" xfId="0" applyFont="1" applyFill="1" applyBorder="1" applyAlignment="1">
      <alignment vertical="center" wrapText="1"/>
    </xf>
    <xf numFmtId="4" fontId="50" fillId="8" borderId="2" xfId="0" applyNumberFormat="1" applyFont="1" applyFill="1" applyBorder="1" applyAlignment="1">
      <alignment horizontal="center" vertical="center" wrapText="1"/>
    </xf>
    <xf numFmtId="0" fontId="5" fillId="8" borderId="2" xfId="0" applyFont="1" applyFill="1" applyBorder="1" applyAlignment="1">
      <alignment wrapText="1"/>
    </xf>
    <xf numFmtId="0" fontId="58" fillId="8" borderId="2" xfId="0" quotePrefix="1" applyFont="1" applyFill="1" applyBorder="1" applyAlignment="1">
      <alignment horizontal="center" vertical="center" wrapText="1"/>
    </xf>
    <xf numFmtId="10" fontId="5" fillId="8" borderId="2" xfId="0" applyNumberFormat="1" applyFont="1" applyFill="1" applyBorder="1" applyAlignment="1">
      <alignment horizontal="center" vertical="center" wrapText="1"/>
    </xf>
    <xf numFmtId="43" fontId="43" fillId="8" borderId="2" xfId="17" applyFont="1" applyFill="1" applyBorder="1" applyAlignment="1">
      <alignment vertical="center" wrapText="1"/>
    </xf>
    <xf numFmtId="10" fontId="5" fillId="8" borderId="2" xfId="18" applyNumberFormat="1" applyFont="1" applyFill="1" applyBorder="1" applyAlignment="1">
      <alignment horizontal="center" vertical="center" wrapText="1"/>
    </xf>
    <xf numFmtId="0" fontId="53" fillId="6" borderId="2" xfId="0" quotePrefix="1" applyFont="1" applyFill="1" applyBorder="1" applyAlignment="1">
      <alignment horizontal="center" vertical="center" wrapText="1"/>
    </xf>
    <xf numFmtId="0" fontId="5" fillId="6" borderId="2" xfId="0" quotePrefix="1" applyFont="1" applyFill="1" applyBorder="1" applyAlignment="1">
      <alignment horizontal="center" vertical="center" wrapText="1"/>
    </xf>
    <xf numFmtId="0" fontId="5" fillId="6" borderId="2" xfId="0" applyFont="1" applyFill="1" applyBorder="1" applyAlignment="1">
      <alignment horizontal="center" vertical="center" wrapText="1"/>
    </xf>
    <xf numFmtId="4" fontId="50" fillId="8" borderId="2" xfId="0" applyNumberFormat="1" applyFont="1" applyFill="1" applyBorder="1" applyAlignment="1">
      <alignment horizontal="right" wrapText="1"/>
    </xf>
    <xf numFmtId="0" fontId="43" fillId="8" borderId="0" xfId="0" applyFont="1" applyFill="1" applyAlignment="1">
      <alignment vertical="center" wrapText="1"/>
    </xf>
    <xf numFmtId="0" fontId="61" fillId="0" borderId="0" xfId="0" applyFont="1" applyAlignment="1">
      <alignment vertical="center" wrapText="1"/>
    </xf>
    <xf numFmtId="0" fontId="62" fillId="0" borderId="0" xfId="0" applyFont="1" applyAlignment="1">
      <alignment vertical="center"/>
    </xf>
    <xf numFmtId="4" fontId="50" fillId="8" borderId="2" xfId="0" applyNumberFormat="1" applyFont="1" applyFill="1" applyBorder="1" applyAlignment="1">
      <alignment horizontal="right" vertical="center"/>
    </xf>
    <xf numFmtId="0" fontId="0" fillId="8" borderId="2" xfId="0" applyFill="1" applyBorder="1" applyAlignment="1">
      <alignment vertical="center"/>
    </xf>
    <xf numFmtId="0" fontId="53" fillId="0" borderId="7" xfId="0" applyFont="1" applyBorder="1" applyAlignment="1">
      <alignment horizontal="center" vertical="center" wrapText="1"/>
    </xf>
    <xf numFmtId="0" fontId="0" fillId="17" borderId="16" xfId="0" applyFill="1" applyBorder="1" applyAlignment="1">
      <alignment vertical="center" wrapText="1"/>
    </xf>
    <xf numFmtId="0" fontId="0" fillId="17" borderId="0" xfId="0" applyFill="1" applyAlignment="1">
      <alignment vertical="center" wrapText="1"/>
    </xf>
    <xf numFmtId="0" fontId="43" fillId="17" borderId="0" xfId="0" applyFont="1" applyFill="1"/>
    <xf numFmtId="0" fontId="54" fillId="17" borderId="0" xfId="0" applyFont="1" applyFill="1" applyAlignment="1">
      <alignment horizontal="center" vertical="justify"/>
    </xf>
    <xf numFmtId="0" fontId="53" fillId="17" borderId="0" xfId="0" quotePrefix="1" applyFont="1" applyFill="1" applyAlignment="1">
      <alignment horizontal="center" vertical="center" wrapText="1"/>
    </xf>
    <xf numFmtId="0" fontId="5" fillId="17" borderId="0" xfId="0" quotePrefix="1" applyFont="1" applyFill="1" applyAlignment="1">
      <alignment horizontal="center" vertical="center" wrapText="1"/>
    </xf>
    <xf numFmtId="4" fontId="5" fillId="17" borderId="0" xfId="0" applyNumberFormat="1" applyFont="1" applyFill="1" applyAlignment="1">
      <alignment horizontal="right"/>
    </xf>
    <xf numFmtId="4" fontId="5" fillId="17" borderId="0" xfId="0" applyNumberFormat="1" applyFont="1" applyFill="1" applyAlignment="1">
      <alignment horizontal="right" vertical="center" wrapText="1"/>
    </xf>
    <xf numFmtId="4" fontId="50" fillId="17" borderId="0" xfId="0" applyNumberFormat="1" applyFont="1" applyFill="1" applyAlignment="1">
      <alignment horizontal="right" vertical="center" wrapText="1"/>
    </xf>
    <xf numFmtId="0" fontId="43" fillId="17" borderId="0" xfId="0" applyFont="1" applyFill="1" applyAlignment="1">
      <alignment vertical="center" wrapText="1"/>
    </xf>
    <xf numFmtId="0" fontId="53" fillId="17" borderId="2" xfId="0" quotePrefix="1" applyFont="1" applyFill="1" applyBorder="1" applyAlignment="1">
      <alignment horizontal="center" vertical="center" wrapText="1"/>
    </xf>
    <xf numFmtId="0" fontId="53" fillId="17" borderId="7" xfId="0" applyFont="1" applyFill="1" applyBorder="1" applyAlignment="1">
      <alignment horizontal="center" vertical="center" wrapText="1"/>
    </xf>
    <xf numFmtId="0" fontId="5" fillId="17" borderId="2" xfId="0" quotePrefix="1" applyFont="1" applyFill="1" applyBorder="1" applyAlignment="1">
      <alignment horizontal="center" vertical="center" wrapText="1"/>
    </xf>
    <xf numFmtId="0" fontId="51" fillId="17" borderId="2" xfId="0" quotePrefix="1" applyFont="1" applyFill="1" applyBorder="1" applyAlignment="1">
      <alignment horizontal="center" vertical="center" wrapText="1"/>
    </xf>
    <xf numFmtId="4" fontId="5" fillId="17" borderId="2" xfId="0" applyNumberFormat="1" applyFont="1" applyFill="1" applyBorder="1" applyAlignment="1">
      <alignment horizontal="right"/>
    </xf>
    <xf numFmtId="0" fontId="53" fillId="17" borderId="7" xfId="0" quotePrefix="1" applyFont="1" applyFill="1" applyBorder="1" applyAlignment="1">
      <alignment horizontal="center" vertical="center" wrapText="1"/>
    </xf>
    <xf numFmtId="0" fontId="55" fillId="17" borderId="2" xfId="0" quotePrefix="1" applyFont="1" applyFill="1" applyBorder="1" applyAlignment="1">
      <alignment horizontal="center" vertical="center" wrapText="1"/>
    </xf>
    <xf numFmtId="0" fontId="5" fillId="17" borderId="2" xfId="0" applyFont="1" applyFill="1" applyBorder="1" applyAlignment="1">
      <alignment horizontal="center" vertical="center" wrapText="1"/>
    </xf>
    <xf numFmtId="0" fontId="53" fillId="16" borderId="2" xfId="0" applyFont="1" applyFill="1" applyBorder="1" applyAlignment="1">
      <alignment horizontal="center" vertical="center" wrapText="1"/>
    </xf>
    <xf numFmtId="17" fontId="53" fillId="8" borderId="7" xfId="0" quotePrefix="1" applyNumberFormat="1" applyFont="1" applyFill="1" applyBorder="1" applyAlignment="1">
      <alignment horizontal="center" vertical="center" wrapText="1"/>
    </xf>
    <xf numFmtId="0" fontId="53" fillId="8" borderId="7" xfId="0" applyFont="1" applyFill="1" applyBorder="1" applyAlignment="1">
      <alignment horizontal="center" vertical="center" wrapText="1"/>
    </xf>
    <xf numFmtId="3" fontId="5" fillId="8" borderId="2" xfId="0" applyNumberFormat="1" applyFont="1" applyFill="1" applyBorder="1" applyAlignment="1">
      <alignment horizontal="center" vertical="center" wrapText="1"/>
    </xf>
    <xf numFmtId="0" fontId="5" fillId="0" borderId="2" xfId="3" applyBorder="1" applyAlignment="1">
      <alignment horizontal="center" vertical="center" wrapText="1"/>
    </xf>
    <xf numFmtId="17" fontId="53" fillId="8" borderId="7" xfId="3" quotePrefix="1" applyNumberFormat="1" applyFont="1" applyFill="1" applyBorder="1" applyAlignment="1">
      <alignment horizontal="center" vertical="center" wrapText="1"/>
    </xf>
    <xf numFmtId="0" fontId="53" fillId="8" borderId="2" xfId="3" applyFont="1" applyFill="1" applyBorder="1" applyAlignment="1">
      <alignment horizontal="center" vertical="center" wrapText="1"/>
    </xf>
    <xf numFmtId="0" fontId="53" fillId="8" borderId="7" xfId="3" quotePrefix="1" applyFont="1" applyFill="1" applyBorder="1" applyAlignment="1">
      <alignment horizontal="center" vertical="center" wrapText="1"/>
    </xf>
    <xf numFmtId="0" fontId="53" fillId="8" borderId="7" xfId="3" applyFont="1" applyFill="1" applyBorder="1" applyAlignment="1">
      <alignment horizontal="center" vertical="center" wrapText="1"/>
    </xf>
    <xf numFmtId="4" fontId="50" fillId="8" borderId="2" xfId="3" applyNumberFormat="1" applyFont="1" applyFill="1" applyBorder="1" applyAlignment="1">
      <alignment horizontal="right" vertical="center" wrapText="1"/>
    </xf>
    <xf numFmtId="0" fontId="5" fillId="16" borderId="2" xfId="3" quotePrefix="1" applyFill="1" applyBorder="1" applyAlignment="1">
      <alignment horizontal="center" vertical="center" wrapText="1"/>
    </xf>
    <xf numFmtId="0" fontId="5" fillId="16" borderId="2" xfId="3" applyFill="1" applyBorder="1" applyAlignment="1">
      <alignment horizontal="center" vertical="center" wrapText="1"/>
    </xf>
    <xf numFmtId="0" fontId="5" fillId="8" borderId="2" xfId="3" applyFill="1" applyBorder="1" applyAlignment="1">
      <alignment horizontal="center" vertical="center" wrapText="1"/>
    </xf>
    <xf numFmtId="0" fontId="43" fillId="8" borderId="2" xfId="3" applyFont="1" applyFill="1" applyBorder="1" applyAlignment="1">
      <alignment vertical="center" wrapText="1"/>
    </xf>
    <xf numFmtId="4" fontId="5" fillId="8" borderId="2" xfId="3" applyNumberFormat="1" applyFill="1" applyBorder="1" applyAlignment="1">
      <alignment horizontal="right"/>
    </xf>
    <xf numFmtId="3" fontId="5" fillId="8" borderId="2" xfId="3" applyNumberFormat="1" applyFill="1" applyBorder="1" applyAlignment="1">
      <alignment horizontal="center" vertical="center" wrapText="1"/>
    </xf>
    <xf numFmtId="0" fontId="5" fillId="8" borderId="2" xfId="3" applyFill="1" applyBorder="1" applyAlignment="1">
      <alignment horizontal="left" vertical="top" wrapText="1"/>
    </xf>
    <xf numFmtId="0" fontId="5" fillId="8" borderId="2" xfId="3" applyFill="1" applyBorder="1" applyAlignment="1">
      <alignment vertical="top" wrapText="1"/>
    </xf>
    <xf numFmtId="0" fontId="5" fillId="8" borderId="2" xfId="3" applyFill="1" applyBorder="1" applyAlignment="1">
      <alignment vertical="center" wrapText="1"/>
    </xf>
    <xf numFmtId="0" fontId="53" fillId="17" borderId="7" xfId="3" applyFont="1" applyFill="1" applyBorder="1" applyAlignment="1">
      <alignment horizontal="center" vertical="center" wrapText="1"/>
    </xf>
    <xf numFmtId="0" fontId="55" fillId="17" borderId="2" xfId="3" applyFont="1" applyFill="1" applyBorder="1" applyAlignment="1">
      <alignment horizontal="center" vertical="center" wrapText="1"/>
    </xf>
    <xf numFmtId="0" fontId="5" fillId="17" borderId="2" xfId="3" applyFill="1" applyBorder="1" applyAlignment="1">
      <alignment horizontal="center" vertical="center" wrapText="1"/>
    </xf>
    <xf numFmtId="4" fontId="5" fillId="17" borderId="2" xfId="3" applyNumberFormat="1" applyFill="1" applyBorder="1" applyAlignment="1">
      <alignment horizontal="right"/>
    </xf>
    <xf numFmtId="0" fontId="45" fillId="8" borderId="28" xfId="0" applyFont="1" applyFill="1" applyBorder="1" applyAlignment="1">
      <alignment vertical="center" wrapText="1"/>
    </xf>
    <xf numFmtId="0" fontId="11" fillId="0" borderId="16" xfId="0" applyFont="1" applyBorder="1" applyAlignment="1">
      <alignment horizontal="center" vertical="center" wrapText="1"/>
    </xf>
    <xf numFmtId="0" fontId="52" fillId="0" borderId="0" xfId="0" applyFont="1" applyAlignment="1">
      <alignment horizontal="left" vertical="center"/>
    </xf>
    <xf numFmtId="0" fontId="56" fillId="8" borderId="0" xfId="0" applyFont="1" applyFill="1" applyAlignment="1">
      <alignment horizontal="left" vertical="center"/>
    </xf>
    <xf numFmtId="0" fontId="5" fillId="0" borderId="2" xfId="0" applyFont="1" applyBorder="1" applyAlignment="1">
      <alignment horizontal="left" vertical="center" wrapText="1"/>
    </xf>
    <xf numFmtId="0" fontId="54" fillId="0" borderId="2" xfId="0" applyFont="1" applyBorder="1" applyAlignment="1">
      <alignment horizontal="left" vertical="center" wrapText="1"/>
    </xf>
    <xf numFmtId="0" fontId="53" fillId="0" borderId="2" xfId="0" applyFont="1" applyBorder="1" applyAlignment="1">
      <alignment horizontal="left" vertical="center" wrapText="1"/>
    </xf>
    <xf numFmtId="0" fontId="54" fillId="17" borderId="2" xfId="0" applyFont="1" applyFill="1" applyBorder="1" applyAlignment="1">
      <alignment horizontal="left" vertical="center" wrapText="1"/>
    </xf>
    <xf numFmtId="0" fontId="54" fillId="0" borderId="2" xfId="3" applyFont="1" applyBorder="1" applyAlignment="1">
      <alignment horizontal="left" vertical="center" wrapText="1"/>
    </xf>
    <xf numFmtId="0" fontId="54" fillId="17" borderId="2" xfId="3" applyFont="1" applyFill="1" applyBorder="1" applyAlignment="1">
      <alignment horizontal="left" vertical="center" wrapText="1"/>
    </xf>
    <xf numFmtId="0" fontId="54" fillId="8" borderId="2" xfId="0" applyFont="1" applyFill="1" applyBorder="1" applyAlignment="1">
      <alignment horizontal="left" vertical="center" wrapText="1"/>
    </xf>
    <xf numFmtId="0" fontId="43" fillId="17" borderId="2" xfId="0" applyFont="1" applyFill="1" applyBorder="1" applyAlignment="1">
      <alignment horizontal="left" vertical="center" wrapText="1"/>
    </xf>
    <xf numFmtId="0" fontId="63" fillId="0" borderId="2" xfId="0" applyFont="1" applyBorder="1" applyAlignment="1">
      <alignment horizontal="left" vertical="center" wrapText="1"/>
    </xf>
    <xf numFmtId="0" fontId="0" fillId="17" borderId="28" xfId="0" applyFill="1" applyBorder="1" applyAlignment="1">
      <alignment vertical="center" wrapText="1"/>
    </xf>
    <xf numFmtId="0" fontId="11" fillId="17" borderId="28" xfId="0" applyFont="1" applyFill="1" applyBorder="1" applyAlignment="1">
      <alignment vertical="center" wrapText="1"/>
    </xf>
    <xf numFmtId="0" fontId="45" fillId="8" borderId="0" xfId="0" applyFont="1" applyFill="1" applyAlignment="1">
      <alignment vertical="center" wrapText="1"/>
    </xf>
    <xf numFmtId="0" fontId="53" fillId="0" borderId="15" xfId="0" applyFont="1" applyBorder="1" applyAlignment="1">
      <alignment horizontal="center" vertical="justify"/>
    </xf>
    <xf numFmtId="0" fontId="54" fillId="0" borderId="15" xfId="0" applyFont="1" applyBorder="1" applyAlignment="1">
      <alignment horizontal="center" vertical="justify"/>
    </xf>
    <xf numFmtId="0" fontId="53" fillId="16" borderId="15" xfId="0" quotePrefix="1" applyFont="1" applyFill="1" applyBorder="1" applyAlignment="1">
      <alignment horizontal="center" vertical="center" wrapText="1"/>
    </xf>
    <xf numFmtId="0" fontId="53" fillId="17" borderId="15" xfId="0" quotePrefix="1" applyFont="1" applyFill="1" applyBorder="1" applyAlignment="1">
      <alignment horizontal="center" vertical="center" wrapText="1"/>
    </xf>
    <xf numFmtId="0" fontId="53" fillId="0" borderId="15" xfId="3" applyFont="1" applyBorder="1" applyAlignment="1">
      <alignment horizontal="center" vertical="justify"/>
    </xf>
    <xf numFmtId="0" fontId="53" fillId="16" borderId="15" xfId="3" quotePrefix="1" applyFont="1" applyFill="1" applyBorder="1" applyAlignment="1">
      <alignment horizontal="center" vertical="center" wrapText="1"/>
    </xf>
    <xf numFmtId="0" fontId="53" fillId="17" borderId="15" xfId="3" quotePrefix="1" applyFont="1" applyFill="1" applyBorder="1" applyAlignment="1">
      <alignment horizontal="center" vertical="center" wrapText="1"/>
    </xf>
    <xf numFmtId="0" fontId="55" fillId="16" borderId="15" xfId="0" quotePrefix="1" applyFont="1" applyFill="1" applyBorder="1" applyAlignment="1">
      <alignment horizontal="center" vertical="center" wrapText="1"/>
    </xf>
    <xf numFmtId="0" fontId="53" fillId="6" borderId="15" xfId="0" quotePrefix="1" applyFont="1" applyFill="1" applyBorder="1" applyAlignment="1">
      <alignment horizontal="center" vertical="center" wrapText="1"/>
    </xf>
    <xf numFmtId="0" fontId="52" fillId="14" borderId="26" xfId="2" applyFont="1" applyFill="1" applyBorder="1" applyAlignment="1">
      <alignment horizontal="center" vertical="center" wrapText="1"/>
    </xf>
    <xf numFmtId="0" fontId="5" fillId="17" borderId="2" xfId="0" applyFont="1" applyFill="1" applyBorder="1" applyAlignment="1">
      <alignment horizontal="left" vertical="center" wrapText="1"/>
    </xf>
    <xf numFmtId="0" fontId="41" fillId="0" borderId="2" xfId="0" applyFont="1" applyBorder="1" applyAlignment="1">
      <alignment horizontal="left" vertical="center" wrapText="1"/>
    </xf>
    <xf numFmtId="0" fontId="42" fillId="8" borderId="0" xfId="0" applyFont="1" applyFill="1" applyAlignment="1">
      <alignment horizontal="left" vertical="center" wrapText="1"/>
    </xf>
    <xf numFmtId="0" fontId="52" fillId="8" borderId="0" xfId="0" applyFont="1" applyFill="1" applyAlignment="1">
      <alignment vertical="center" wrapText="1"/>
    </xf>
    <xf numFmtId="0" fontId="53" fillId="8" borderId="0" xfId="0" applyFont="1" applyFill="1" applyAlignment="1">
      <alignment vertical="center" wrapText="1"/>
    </xf>
    <xf numFmtId="0" fontId="53" fillId="0" borderId="15" xfId="0" applyFont="1" applyBorder="1" applyAlignment="1">
      <alignment horizontal="center" vertical="justify" wrapText="1"/>
    </xf>
    <xf numFmtId="4" fontId="64" fillId="18" borderId="2" xfId="0" applyNumberFormat="1" applyFont="1" applyFill="1" applyBorder="1" applyAlignment="1">
      <alignment horizontal="right" vertical="center" wrapText="1" readingOrder="1"/>
    </xf>
    <xf numFmtId="4" fontId="65" fillId="18" borderId="2" xfId="0" applyNumberFormat="1" applyFont="1" applyFill="1" applyBorder="1" applyAlignment="1">
      <alignment horizontal="right" vertical="center" wrapText="1" readingOrder="1"/>
    </xf>
    <xf numFmtId="4" fontId="43" fillId="8" borderId="2" xfId="0" applyNumberFormat="1" applyFont="1" applyFill="1" applyBorder="1" applyAlignment="1">
      <alignment vertical="center" wrapText="1"/>
    </xf>
    <xf numFmtId="0" fontId="5" fillId="8" borderId="7" xfId="0" applyFont="1" applyFill="1" applyBorder="1" applyAlignment="1">
      <alignment horizontal="center" vertical="center" wrapText="1"/>
    </xf>
    <xf numFmtId="9" fontId="5" fillId="8" borderId="7" xfId="0" applyNumberFormat="1" applyFont="1" applyFill="1" applyBorder="1" applyAlignment="1">
      <alignment horizontal="center" vertical="center" wrapText="1"/>
    </xf>
    <xf numFmtId="0" fontId="51" fillId="16" borderId="7" xfId="0" applyFont="1" applyFill="1" applyBorder="1" applyAlignment="1">
      <alignment horizontal="center" vertical="center" wrapText="1"/>
    </xf>
    <xf numFmtId="0" fontId="43" fillId="0" borderId="2" xfId="0" applyFont="1" applyBorder="1" applyAlignment="1">
      <alignment vertical="center" wrapText="1"/>
    </xf>
    <xf numFmtId="165" fontId="64" fillId="18" borderId="2" xfId="0" applyNumberFormat="1" applyFont="1" applyFill="1" applyBorder="1" applyAlignment="1">
      <alignment horizontal="right" vertical="center" wrapText="1" readingOrder="1"/>
    </xf>
    <xf numFmtId="0" fontId="51" fillId="0" borderId="2" xfId="0" applyFont="1" applyBorder="1"/>
    <xf numFmtId="0" fontId="43" fillId="0" borderId="2" xfId="0" applyFont="1" applyBorder="1"/>
    <xf numFmtId="4" fontId="5" fillId="8" borderId="2" xfId="0" applyNumberFormat="1" applyFont="1" applyFill="1" applyBorder="1" applyAlignment="1">
      <alignment horizontal="right" vertical="center"/>
    </xf>
    <xf numFmtId="0" fontId="53" fillId="0" borderId="6" xfId="0" applyFont="1" applyBorder="1" applyAlignment="1">
      <alignment horizontal="center" vertical="center" wrapText="1"/>
    </xf>
    <xf numFmtId="4" fontId="5" fillId="8" borderId="6" xfId="0" applyNumberFormat="1" applyFont="1" applyFill="1" applyBorder="1" applyAlignment="1">
      <alignment horizontal="right"/>
    </xf>
    <xf numFmtId="0" fontId="43" fillId="17" borderId="51" xfId="0" applyFont="1" applyFill="1" applyBorder="1"/>
    <xf numFmtId="0" fontId="53" fillId="0" borderId="2" xfId="0" applyFont="1" applyBorder="1" applyAlignment="1">
      <alignment horizontal="left"/>
    </xf>
    <xf numFmtId="0" fontId="53" fillId="0" borderId="2" xfId="0" applyFont="1" applyBorder="1"/>
    <xf numFmtId="0" fontId="5" fillId="0" borderId="2" xfId="0" applyFont="1" applyBorder="1"/>
    <xf numFmtId="4" fontId="64" fillId="18" borderId="7" xfId="0" applyNumberFormat="1" applyFont="1" applyFill="1" applyBorder="1" applyAlignment="1">
      <alignment horizontal="right" vertical="center" wrapText="1" readingOrder="1"/>
    </xf>
    <xf numFmtId="4" fontId="5" fillId="8" borderId="7" xfId="0" applyNumberFormat="1" applyFont="1" applyFill="1" applyBorder="1" applyAlignment="1">
      <alignment horizontal="right" vertical="center" wrapText="1"/>
    </xf>
    <xf numFmtId="4" fontId="65" fillId="18" borderId="7" xfId="0" applyNumberFormat="1" applyFont="1" applyFill="1" applyBorder="1" applyAlignment="1">
      <alignment horizontal="right" vertical="center" wrapText="1" readingOrder="1"/>
    </xf>
    <xf numFmtId="4" fontId="43" fillId="8" borderId="7" xfId="0" applyNumberFormat="1" applyFont="1" applyFill="1" applyBorder="1" applyAlignment="1">
      <alignment vertical="center" wrapText="1"/>
    </xf>
    <xf numFmtId="4" fontId="5" fillId="17" borderId="7" xfId="0" applyNumberFormat="1" applyFont="1" applyFill="1" applyBorder="1" applyAlignment="1">
      <alignment horizontal="right" vertical="center" wrapText="1"/>
    </xf>
    <xf numFmtId="4" fontId="5" fillId="8" borderId="7" xfId="3" applyNumberFormat="1" applyFill="1" applyBorder="1" applyAlignment="1">
      <alignment horizontal="right" vertical="center" wrapText="1"/>
    </xf>
    <xf numFmtId="4" fontId="5" fillId="17" borderId="7" xfId="3" applyNumberFormat="1" applyFill="1" applyBorder="1" applyAlignment="1">
      <alignment horizontal="right" vertical="center" wrapText="1"/>
    </xf>
    <xf numFmtId="165" fontId="64" fillId="18" borderId="7" xfId="0" applyNumberFormat="1" applyFont="1" applyFill="1" applyBorder="1" applyAlignment="1">
      <alignment horizontal="right" vertical="center" wrapText="1" readingOrder="1"/>
    </xf>
    <xf numFmtId="4" fontId="5" fillId="8" borderId="7" xfId="0" applyNumberFormat="1" applyFont="1" applyFill="1" applyBorder="1" applyAlignment="1">
      <alignment horizontal="right" wrapText="1"/>
    </xf>
    <xf numFmtId="4" fontId="5" fillId="8" borderId="23" xfId="0" applyNumberFormat="1" applyFont="1" applyFill="1" applyBorder="1" applyAlignment="1">
      <alignment horizontal="right" vertical="center" wrapText="1"/>
    </xf>
    <xf numFmtId="0" fontId="51" fillId="0" borderId="7" xfId="0" applyFont="1" applyBorder="1"/>
    <xf numFmtId="4" fontId="5" fillId="8" borderId="7" xfId="0" applyNumberFormat="1" applyFont="1" applyFill="1" applyBorder="1" applyAlignment="1">
      <alignment horizontal="right" vertical="center"/>
    </xf>
    <xf numFmtId="0" fontId="46" fillId="13" borderId="26" xfId="2" applyFont="1" applyFill="1" applyBorder="1" applyAlignment="1">
      <alignment horizontal="center" vertical="center" wrapText="1"/>
    </xf>
    <xf numFmtId="4" fontId="50" fillId="17" borderId="2" xfId="0" applyNumberFormat="1" applyFont="1" applyFill="1" applyBorder="1" applyAlignment="1">
      <alignment horizontal="right" vertical="center" wrapText="1"/>
    </xf>
    <xf numFmtId="0" fontId="43" fillId="17" borderId="2" xfId="0" applyFont="1" applyFill="1" applyBorder="1" applyAlignment="1">
      <alignment vertical="center" wrapText="1"/>
    </xf>
    <xf numFmtId="4" fontId="50" fillId="0" borderId="2" xfId="3" applyNumberFormat="1" applyFont="1" applyBorder="1" applyAlignment="1">
      <alignment horizontal="right" vertical="center" wrapText="1"/>
    </xf>
    <xf numFmtId="0" fontId="43" fillId="0" borderId="2" xfId="3" applyFont="1" applyBorder="1" applyAlignment="1">
      <alignment vertical="center" wrapText="1"/>
    </xf>
    <xf numFmtId="4" fontId="50" fillId="17" borderId="2" xfId="3" applyNumberFormat="1" applyFont="1" applyFill="1" applyBorder="1" applyAlignment="1">
      <alignment horizontal="right" vertical="center" wrapText="1"/>
    </xf>
    <xf numFmtId="0" fontId="43" fillId="17" borderId="2" xfId="3" applyFont="1" applyFill="1" applyBorder="1" applyAlignment="1">
      <alignment vertical="center" wrapText="1"/>
    </xf>
    <xf numFmtId="4" fontId="50" fillId="0" borderId="2" xfId="0" applyNumberFormat="1" applyFont="1" applyBorder="1" applyAlignment="1">
      <alignment horizontal="right" vertical="center"/>
    </xf>
    <xf numFmtId="0" fontId="43" fillId="0" borderId="2" xfId="0" applyFont="1" applyBorder="1" applyAlignment="1">
      <alignment vertical="center"/>
    </xf>
    <xf numFmtId="0" fontId="43" fillId="17" borderId="2" xfId="0" applyFont="1" applyFill="1" applyBorder="1"/>
    <xf numFmtId="4" fontId="50" fillId="8" borderId="2" xfId="0" applyNumberFormat="1" applyFont="1" applyFill="1" applyBorder="1" applyAlignment="1">
      <alignment horizontal="right"/>
    </xf>
    <xf numFmtId="0" fontId="55" fillId="17" borderId="2" xfId="0" applyFont="1" applyFill="1" applyBorder="1" applyAlignment="1">
      <alignment horizontal="center" vertical="center" wrapText="1"/>
    </xf>
    <xf numFmtId="0" fontId="5" fillId="17" borderId="6" xfId="0" applyFont="1" applyFill="1" applyBorder="1" applyAlignment="1">
      <alignment horizontal="center" vertical="center" wrapText="1"/>
    </xf>
    <xf numFmtId="0" fontId="5" fillId="17" borderId="23" xfId="0" applyFont="1" applyFill="1" applyBorder="1" applyAlignment="1">
      <alignment horizontal="center" vertical="center" wrapText="1"/>
    </xf>
    <xf numFmtId="0" fontId="51" fillId="17" borderId="2" xfId="0" applyFont="1" applyFill="1" applyBorder="1" applyAlignment="1">
      <alignment horizontal="center" vertical="center" wrapText="1"/>
    </xf>
    <xf numFmtId="0" fontId="0" fillId="17" borderId="2" xfId="0" applyFill="1" applyBorder="1" applyAlignment="1">
      <alignment horizontal="left" vertical="center" wrapText="1"/>
    </xf>
    <xf numFmtId="0" fontId="55" fillId="17" borderId="15" xfId="0" quotePrefix="1" applyFont="1" applyFill="1" applyBorder="1" applyAlignment="1">
      <alignment horizontal="center" vertical="center" wrapText="1"/>
    </xf>
    <xf numFmtId="0" fontId="5" fillId="17" borderId="7" xfId="0" applyFont="1" applyFill="1" applyBorder="1" applyAlignment="1">
      <alignment horizontal="center" vertical="center" wrapText="1"/>
    </xf>
    <xf numFmtId="0" fontId="0" fillId="17" borderId="7" xfId="0" applyFill="1" applyBorder="1" applyAlignment="1">
      <alignment vertical="center" wrapText="1"/>
    </xf>
    <xf numFmtId="0" fontId="0" fillId="17" borderId="24" xfId="0" applyFill="1" applyBorder="1" applyAlignment="1">
      <alignment vertical="center" wrapText="1"/>
    </xf>
    <xf numFmtId="0" fontId="0" fillId="17" borderId="14" xfId="0" applyFill="1" applyBorder="1" applyAlignment="1">
      <alignment vertical="center" wrapText="1"/>
    </xf>
    <xf numFmtId="0" fontId="53" fillId="17" borderId="14" xfId="0" quotePrefix="1" applyFont="1" applyFill="1" applyBorder="1" applyAlignment="1">
      <alignment horizontal="center" vertical="center" wrapText="1"/>
    </xf>
    <xf numFmtId="0" fontId="59" fillId="17" borderId="14" xfId="0" quotePrefix="1" applyFont="1" applyFill="1" applyBorder="1" applyAlignment="1">
      <alignment horizontal="center" vertical="center" wrapText="1"/>
    </xf>
    <xf numFmtId="0" fontId="5" fillId="17" borderId="14" xfId="0" quotePrefix="1" applyFont="1" applyFill="1" applyBorder="1" applyAlignment="1">
      <alignment horizontal="center" vertical="center" wrapText="1"/>
    </xf>
    <xf numFmtId="4" fontId="5" fillId="17" borderId="14" xfId="0" applyNumberFormat="1" applyFont="1" applyFill="1" applyBorder="1" applyAlignment="1">
      <alignment horizontal="right"/>
    </xf>
    <xf numFmtId="4" fontId="5" fillId="17" borderId="14" xfId="0" applyNumberFormat="1" applyFont="1" applyFill="1" applyBorder="1" applyAlignment="1">
      <alignment horizontal="right" vertical="center" wrapText="1"/>
    </xf>
    <xf numFmtId="0" fontId="0" fillId="17" borderId="28" xfId="0" applyFill="1" applyBorder="1" applyAlignment="1">
      <alignment horizontal="center" vertical="center" wrapText="1"/>
    </xf>
    <xf numFmtId="0" fontId="53" fillId="17" borderId="2" xfId="0" applyFont="1" applyFill="1" applyBorder="1" applyAlignment="1">
      <alignment horizontal="center" vertical="center" wrapText="1"/>
    </xf>
    <xf numFmtId="0" fontId="53" fillId="8" borderId="2" xfId="0" applyFont="1" applyFill="1" applyBorder="1" applyAlignment="1">
      <alignment horizontal="left" vertical="center" wrapText="1"/>
    </xf>
    <xf numFmtId="0" fontId="53" fillId="16" borderId="2" xfId="3" quotePrefix="1" applyFont="1" applyFill="1" applyBorder="1" applyAlignment="1">
      <alignment horizontal="center" vertical="center" wrapText="1"/>
    </xf>
    <xf numFmtId="0" fontId="53" fillId="16" borderId="2" xfId="3" applyFont="1" applyFill="1" applyBorder="1" applyAlignment="1">
      <alignment horizontal="center" vertical="center" wrapText="1"/>
    </xf>
    <xf numFmtId="0" fontId="53" fillId="8" borderId="15" xfId="0" quotePrefix="1" applyFont="1" applyFill="1" applyBorder="1" applyAlignment="1">
      <alignment horizontal="center" vertical="center" wrapText="1"/>
    </xf>
    <xf numFmtId="0" fontId="5" fillId="8" borderId="2" xfId="0" quotePrefix="1" applyFont="1" applyFill="1" applyBorder="1" applyAlignment="1">
      <alignment horizontal="center" vertical="center" wrapText="1"/>
    </xf>
    <xf numFmtId="0" fontId="53" fillId="8" borderId="25" xfId="0" quotePrefix="1" applyFont="1" applyFill="1" applyBorder="1" applyAlignment="1">
      <alignment horizontal="center" vertical="center" wrapText="1"/>
    </xf>
    <xf numFmtId="0" fontId="53" fillId="8" borderId="6" xfId="0" quotePrefix="1" applyFont="1" applyFill="1" applyBorder="1" applyAlignment="1">
      <alignment horizontal="center" vertical="center" wrapText="1"/>
    </xf>
    <xf numFmtId="0" fontId="5" fillId="8" borderId="6" xfId="0" quotePrefix="1" applyFont="1" applyFill="1" applyBorder="1" applyAlignment="1">
      <alignment horizontal="center" vertical="center" wrapText="1"/>
    </xf>
    <xf numFmtId="0" fontId="5" fillId="8" borderId="6" xfId="0" applyFont="1" applyFill="1" applyBorder="1" applyAlignment="1">
      <alignment horizontal="center" vertical="center" wrapText="1"/>
    </xf>
    <xf numFmtId="0" fontId="51" fillId="8" borderId="2" xfId="0" quotePrefix="1" applyFont="1" applyFill="1" applyBorder="1" applyAlignment="1">
      <alignment horizontal="center" vertical="center" wrapText="1"/>
    </xf>
    <xf numFmtId="0" fontId="0" fillId="8" borderId="2" xfId="0" applyFill="1" applyBorder="1" applyAlignment="1">
      <alignment vertical="center" wrapText="1"/>
    </xf>
    <xf numFmtId="0" fontId="5" fillId="16" borderId="2" xfId="0" applyFont="1" applyFill="1" applyBorder="1" applyAlignment="1">
      <alignment horizontal="left" vertical="center" wrapText="1"/>
    </xf>
    <xf numFmtId="4" fontId="5" fillId="8" borderId="2" xfId="0" applyNumberFormat="1" applyFont="1" applyFill="1" applyBorder="1" applyAlignment="1">
      <alignment horizontal="left" vertical="center" wrapText="1"/>
    </xf>
    <xf numFmtId="0" fontId="66" fillId="0" borderId="0" xfId="0" applyFont="1" applyAlignment="1">
      <alignment wrapText="1"/>
    </xf>
    <xf numFmtId="0" fontId="63" fillId="8" borderId="2" xfId="0" applyFont="1" applyFill="1" applyBorder="1" applyAlignment="1">
      <alignment horizontal="left" vertical="center" wrapText="1"/>
    </xf>
    <xf numFmtId="0" fontId="5" fillId="8" borderId="2" xfId="0" applyFont="1" applyFill="1" applyBorder="1" applyAlignment="1">
      <alignment horizontal="left" vertical="center" wrapText="1"/>
    </xf>
    <xf numFmtId="17" fontId="53" fillId="0" borderId="2" xfId="0" applyNumberFormat="1" applyFont="1" applyBorder="1" applyAlignment="1">
      <alignment horizontal="center" vertical="center" wrapText="1"/>
    </xf>
    <xf numFmtId="9" fontId="5" fillId="16" borderId="2" xfId="0" applyNumberFormat="1" applyFont="1" applyFill="1" applyBorder="1" applyAlignment="1">
      <alignment horizontal="center" vertical="center" wrapText="1"/>
    </xf>
    <xf numFmtId="43" fontId="53" fillId="8" borderId="2" xfId="17" applyFont="1" applyFill="1" applyBorder="1" applyAlignment="1">
      <alignment horizontal="center" vertical="center" wrapText="1"/>
    </xf>
    <xf numFmtId="0" fontId="54" fillId="8" borderId="2" xfId="3" applyFont="1" applyFill="1" applyBorder="1" applyAlignment="1">
      <alignment horizontal="left" vertical="center" wrapText="1"/>
    </xf>
    <xf numFmtId="4" fontId="51" fillId="0" borderId="0" xfId="0" applyNumberFormat="1" applyFont="1"/>
    <xf numFmtId="43" fontId="51" fillId="0" borderId="0" xfId="17" applyFont="1"/>
    <xf numFmtId="164" fontId="51" fillId="0" borderId="0" xfId="0" applyNumberFormat="1" applyFont="1"/>
    <xf numFmtId="17" fontId="53" fillId="8" borderId="2" xfId="0" applyNumberFormat="1" applyFont="1" applyFill="1" applyBorder="1" applyAlignment="1">
      <alignment horizontal="center" vertical="center" wrapText="1"/>
    </xf>
    <xf numFmtId="4" fontId="50" fillId="8" borderId="2" xfId="0" applyNumberFormat="1" applyFont="1" applyFill="1" applyBorder="1" applyAlignment="1">
      <alignment horizontal="left" vertical="center" wrapText="1"/>
    </xf>
    <xf numFmtId="0" fontId="55" fillId="0" borderId="2" xfId="0" applyFont="1" applyBorder="1" applyAlignment="1">
      <alignment horizontal="left" vertical="center" wrapText="1"/>
    </xf>
    <xf numFmtId="0" fontId="59" fillId="0" borderId="2" xfId="3" applyFont="1" applyBorder="1" applyAlignment="1">
      <alignment horizontal="left" vertical="center" wrapText="1"/>
    </xf>
    <xf numFmtId="0" fontId="5" fillId="8" borderId="52" xfId="0" applyFont="1" applyFill="1" applyBorder="1" applyAlignment="1">
      <alignment vertical="center" wrapText="1"/>
    </xf>
    <xf numFmtId="0" fontId="55" fillId="8" borderId="2" xfId="0" applyFont="1" applyFill="1" applyBorder="1" applyAlignment="1">
      <alignment horizontal="left" vertical="center" wrapText="1"/>
    </xf>
    <xf numFmtId="0" fontId="67" fillId="0" borderId="2" xfId="0" applyFont="1" applyBorder="1" applyAlignment="1">
      <alignment horizontal="left" vertical="center" wrapText="1"/>
    </xf>
    <xf numFmtId="0" fontId="55" fillId="19" borderId="2" xfId="0" applyFont="1" applyFill="1" applyBorder="1" applyAlignment="1">
      <alignment horizontal="left" vertical="center" wrapText="1"/>
    </xf>
    <xf numFmtId="0" fontId="7" fillId="0" borderId="0" xfId="0" applyFont="1" applyAlignment="1">
      <alignment horizontal="left" wrapText="1"/>
    </xf>
    <xf numFmtId="0" fontId="7" fillId="0" borderId="0" xfId="0" applyFont="1" applyAlignment="1">
      <alignment horizontal="left"/>
    </xf>
    <xf numFmtId="0" fontId="5" fillId="0" borderId="6" xfId="0" applyFont="1" applyBorder="1"/>
    <xf numFmtId="0" fontId="5" fillId="0" borderId="16" xfId="0" applyFont="1" applyBorder="1"/>
    <xf numFmtId="0" fontId="5" fillId="0" borderId="3" xfId="0" applyFont="1" applyBorder="1"/>
    <xf numFmtId="0" fontId="20"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8" fillId="4" borderId="16"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23" xfId="0" applyFont="1" applyBorder="1" applyAlignment="1">
      <alignment horizontal="center" wrapText="1"/>
    </xf>
    <xf numFmtId="0" fontId="5" fillId="0" borderId="25" xfId="0" applyFont="1" applyBorder="1" applyAlignment="1">
      <alignment horizontal="center" wrapText="1"/>
    </xf>
    <xf numFmtId="0" fontId="5" fillId="0" borderId="20" xfId="0" applyFont="1" applyBorder="1" applyAlignment="1">
      <alignment horizontal="center" wrapText="1"/>
    </xf>
    <xf numFmtId="0" fontId="5" fillId="0" borderId="22" xfId="0" applyFont="1" applyBorder="1" applyAlignment="1">
      <alignment horizontal="center" wrapText="1"/>
    </xf>
    <xf numFmtId="0" fontId="22" fillId="4" borderId="2" xfId="0" applyFont="1" applyFill="1" applyBorder="1" applyAlignment="1">
      <alignment vertical="center"/>
    </xf>
    <xf numFmtId="0" fontId="23" fillId="0" borderId="2" xfId="0" applyFont="1" applyBorder="1"/>
    <xf numFmtId="0" fontId="16" fillId="5" borderId="14" xfId="0" applyFont="1" applyFill="1" applyBorder="1" applyAlignment="1">
      <alignment horizontal="center" vertical="center"/>
    </xf>
    <xf numFmtId="0" fontId="16" fillId="5" borderId="15" xfId="0" applyFont="1" applyFill="1" applyBorder="1" applyAlignment="1">
      <alignment horizontal="center" vertical="center"/>
    </xf>
    <xf numFmtId="0" fontId="9"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9" fillId="8" borderId="23" xfId="0" applyFont="1" applyFill="1" applyBorder="1" applyAlignment="1">
      <alignment vertical="center"/>
    </xf>
    <xf numFmtId="0" fontId="0" fillId="8" borderId="24" xfId="0" applyFill="1" applyBorder="1" applyAlignment="1">
      <alignment vertical="center"/>
    </xf>
    <xf numFmtId="0" fontId="22" fillId="4" borderId="6" xfId="0" applyFont="1" applyFill="1" applyBorder="1" applyAlignment="1">
      <alignment vertical="center"/>
    </xf>
    <xf numFmtId="0" fontId="23" fillId="0" borderId="6" xfId="0" applyFont="1" applyBorder="1"/>
    <xf numFmtId="0" fontId="16" fillId="10" borderId="14" xfId="0" applyFont="1" applyFill="1" applyBorder="1" applyAlignment="1">
      <alignment horizontal="center" vertical="center"/>
    </xf>
    <xf numFmtId="0" fontId="0" fillId="10" borderId="15" xfId="0" applyFill="1" applyBorder="1" applyAlignment="1">
      <alignment horizontal="center" vertical="center"/>
    </xf>
    <xf numFmtId="0" fontId="8" fillId="4" borderId="23"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5" fillId="0" borderId="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 xfId="0" applyFont="1" applyBorder="1" applyAlignment="1">
      <alignment horizontal="center" vertical="center" wrapText="1"/>
    </xf>
    <xf numFmtId="0" fontId="9" fillId="6" borderId="14" xfId="0" applyFont="1" applyFill="1" applyBorder="1" applyAlignment="1">
      <alignment horizontal="center" vertical="center"/>
    </xf>
    <xf numFmtId="0" fontId="9" fillId="6" borderId="15" xfId="0" applyFont="1" applyFill="1" applyBorder="1" applyAlignment="1">
      <alignment horizontal="center" vertical="center"/>
    </xf>
    <xf numFmtId="0" fontId="9" fillId="8" borderId="7" xfId="0" applyFont="1" applyFill="1" applyBorder="1" applyAlignment="1">
      <alignment horizontal="center" vertical="center"/>
    </xf>
    <xf numFmtId="0" fontId="9" fillId="8" borderId="14" xfId="0" applyFont="1" applyFill="1" applyBorder="1" applyAlignment="1">
      <alignment horizontal="center" vertical="center"/>
    </xf>
    <xf numFmtId="0" fontId="9" fillId="8" borderId="15" xfId="0" applyFont="1" applyFill="1" applyBorder="1" applyAlignment="1">
      <alignment horizontal="center" vertical="center"/>
    </xf>
    <xf numFmtId="0" fontId="16" fillId="11" borderId="2" xfId="0" applyFont="1" applyFill="1" applyBorder="1" applyAlignment="1">
      <alignment horizontal="center" vertical="center"/>
    </xf>
    <xf numFmtId="0" fontId="16" fillId="11" borderId="3" xfId="0" applyFont="1" applyFill="1" applyBorder="1" applyAlignment="1">
      <alignment horizontal="center" vertical="center"/>
    </xf>
    <xf numFmtId="0" fontId="16" fillId="9" borderId="7" xfId="0" applyFont="1" applyFill="1" applyBorder="1" applyAlignment="1">
      <alignment horizontal="center" vertical="center"/>
    </xf>
    <xf numFmtId="0" fontId="16" fillId="9" borderId="21" xfId="0" applyFont="1" applyFill="1" applyBorder="1" applyAlignment="1">
      <alignment horizontal="center" vertical="center"/>
    </xf>
    <xf numFmtId="0" fontId="0" fillId="9" borderId="22" xfId="0" applyFill="1" applyBorder="1"/>
    <xf numFmtId="0" fontId="9" fillId="8" borderId="14" xfId="0" applyFont="1" applyFill="1" applyBorder="1" applyAlignment="1">
      <alignment vertical="center"/>
    </xf>
    <xf numFmtId="0" fontId="8" fillId="7" borderId="14" xfId="0" applyFont="1" applyFill="1" applyBorder="1" applyAlignment="1">
      <alignment horizontal="center" vertical="center"/>
    </xf>
    <xf numFmtId="0" fontId="0" fillId="8" borderId="14" xfId="0" applyFill="1" applyBorder="1" applyAlignment="1">
      <alignment horizontal="center" vertical="center"/>
    </xf>
    <xf numFmtId="0" fontId="41" fillId="0" borderId="6" xfId="0" applyFont="1" applyBorder="1" applyAlignment="1">
      <alignment horizontal="left" vertical="center" wrapText="1"/>
    </xf>
    <xf numFmtId="0" fontId="41" fillId="0" borderId="36" xfId="0" applyFont="1" applyBorder="1" applyAlignment="1">
      <alignment horizontal="left" vertical="center" wrapText="1"/>
    </xf>
    <xf numFmtId="0" fontId="45" fillId="8" borderId="2" xfId="0" applyFont="1" applyFill="1" applyBorder="1" applyAlignment="1">
      <alignment horizontal="center" vertical="center" wrapText="1"/>
    </xf>
    <xf numFmtId="0" fontId="11" fillId="0" borderId="48"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16" xfId="0" applyBorder="1" applyAlignment="1">
      <alignment horizontal="center" vertical="center" wrapText="1"/>
    </xf>
    <xf numFmtId="0" fontId="41" fillId="8" borderId="2" xfId="0" applyFont="1" applyFill="1" applyBorder="1" applyAlignment="1">
      <alignment horizontal="center" vertical="center" wrapText="1"/>
    </xf>
    <xf numFmtId="0" fontId="41" fillId="8" borderId="7" xfId="0" applyFont="1" applyFill="1" applyBorder="1" applyAlignment="1">
      <alignment horizontal="center" vertical="center" wrapText="1"/>
    </xf>
    <xf numFmtId="0" fontId="41" fillId="8" borderId="14" xfId="0" applyFont="1" applyFill="1" applyBorder="1" applyAlignment="1">
      <alignment horizontal="center" vertical="center" wrapText="1"/>
    </xf>
    <xf numFmtId="0" fontId="41" fillId="8" borderId="15" xfId="0" applyFont="1" applyFill="1" applyBorder="1" applyAlignment="1">
      <alignment horizontal="center" vertical="center" wrapText="1"/>
    </xf>
    <xf numFmtId="0" fontId="45" fillId="8" borderId="7" xfId="0" applyFont="1" applyFill="1" applyBorder="1" applyAlignment="1">
      <alignment horizontal="center" vertical="center" wrapText="1"/>
    </xf>
    <xf numFmtId="0" fontId="45" fillId="8" borderId="14" xfId="0" applyFont="1" applyFill="1" applyBorder="1" applyAlignment="1">
      <alignment horizontal="center" vertical="center" wrapText="1"/>
    </xf>
    <xf numFmtId="0" fontId="45" fillId="8" borderId="15" xfId="0" applyFont="1" applyFill="1" applyBorder="1" applyAlignment="1">
      <alignment horizontal="center" vertical="center" wrapText="1"/>
    </xf>
    <xf numFmtId="0" fontId="45" fillId="8" borderId="14" xfId="0" applyFont="1" applyFill="1" applyBorder="1" applyAlignment="1">
      <alignment vertical="center" wrapText="1"/>
    </xf>
    <xf numFmtId="0" fontId="0" fillId="8" borderId="14" xfId="0" applyFill="1" applyBorder="1" applyAlignment="1">
      <alignment vertical="center" wrapText="1"/>
    </xf>
    <xf numFmtId="0" fontId="45" fillId="8" borderId="24" xfId="0" applyFont="1" applyFill="1" applyBorder="1" applyAlignment="1">
      <alignment vertical="center" wrapText="1"/>
    </xf>
    <xf numFmtId="0" fontId="0" fillId="8" borderId="0" xfId="0" applyFill="1" applyAlignment="1">
      <alignment vertical="center" wrapText="1"/>
    </xf>
    <xf numFmtId="0" fontId="11" fillId="0" borderId="16" xfId="0" applyFont="1" applyBorder="1" applyAlignment="1">
      <alignment horizontal="left" vertical="center" wrapText="1"/>
    </xf>
    <xf numFmtId="0" fontId="11" fillId="0" borderId="36" xfId="0" applyFont="1" applyBorder="1" applyAlignment="1">
      <alignment horizontal="left" vertical="center" wrapText="1"/>
    </xf>
    <xf numFmtId="0" fontId="11" fillId="0" borderId="16" xfId="0" applyFont="1" applyBorder="1" applyAlignment="1">
      <alignment horizontal="center" vertical="center" wrapText="1"/>
    </xf>
    <xf numFmtId="0" fontId="11" fillId="0" borderId="36" xfId="0" applyFont="1" applyBorder="1" applyAlignment="1">
      <alignment horizontal="center" vertical="center" wrapText="1"/>
    </xf>
    <xf numFmtId="0" fontId="45" fillId="8" borderId="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0" fillId="0" borderId="36" xfId="0" applyBorder="1" applyAlignment="1">
      <alignment horizontal="center" vertical="center" wrapText="1"/>
    </xf>
    <xf numFmtId="0" fontId="45" fillId="8" borderId="23" xfId="0" applyFont="1" applyFill="1" applyBorder="1" applyAlignment="1">
      <alignment horizontal="center" vertical="center" wrapText="1"/>
    </xf>
    <xf numFmtId="0" fontId="45" fillId="8" borderId="28" xfId="0" applyFont="1" applyFill="1" applyBorder="1" applyAlignment="1">
      <alignment horizontal="center" vertical="center" wrapText="1"/>
    </xf>
    <xf numFmtId="0" fontId="45" fillId="8" borderId="0" xfId="0" applyFont="1" applyFill="1" applyAlignment="1">
      <alignment vertical="center" wrapText="1"/>
    </xf>
    <xf numFmtId="0" fontId="45" fillId="8" borderId="47" xfId="0" applyFont="1" applyFill="1" applyBorder="1" applyAlignment="1">
      <alignment vertical="center" wrapText="1"/>
    </xf>
    <xf numFmtId="0" fontId="45" fillId="8" borderId="26" xfId="0" applyFont="1" applyFill="1" applyBorder="1" applyAlignment="1">
      <alignment horizontal="center"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11" fillId="0" borderId="16" xfId="0" applyFont="1" applyBorder="1" applyAlignment="1">
      <alignment vertical="center" wrapText="1"/>
    </xf>
    <xf numFmtId="0" fontId="11" fillId="0" borderId="36" xfId="0" applyFont="1" applyBorder="1" applyAlignment="1">
      <alignment vertical="center" wrapText="1"/>
    </xf>
    <xf numFmtId="0" fontId="45" fillId="8" borderId="23" xfId="0" applyFont="1" applyFill="1" applyBorder="1" applyAlignment="1">
      <alignment vertical="center" wrapText="1"/>
    </xf>
    <xf numFmtId="0" fontId="45" fillId="8" borderId="28" xfId="0" applyFont="1" applyFill="1" applyBorder="1" applyAlignment="1">
      <alignment vertical="center" wrapText="1"/>
    </xf>
    <xf numFmtId="0" fontId="0" fillId="8" borderId="28" xfId="0" applyFill="1" applyBorder="1" applyAlignment="1">
      <alignment vertical="center" wrapText="1"/>
    </xf>
    <xf numFmtId="0" fontId="41" fillId="15" borderId="38" xfId="0" applyFont="1" applyFill="1" applyBorder="1" applyAlignment="1">
      <alignment horizontal="center" vertical="center" wrapText="1"/>
    </xf>
    <xf numFmtId="0" fontId="41" fillId="15" borderId="39" xfId="0" applyFont="1" applyFill="1" applyBorder="1" applyAlignment="1">
      <alignment horizontal="center" vertical="center" wrapText="1"/>
    </xf>
    <xf numFmtId="0" fontId="41" fillId="15" borderId="40" xfId="0" applyFont="1" applyFill="1" applyBorder="1" applyAlignment="1">
      <alignment horizontal="center" vertical="center" wrapText="1"/>
    </xf>
    <xf numFmtId="0" fontId="5" fillId="8" borderId="28" xfId="0" applyFont="1" applyFill="1" applyBorder="1" applyAlignment="1">
      <alignment vertical="center" wrapText="1"/>
    </xf>
    <xf numFmtId="0" fontId="5" fillId="8" borderId="50" xfId="0" applyFont="1" applyFill="1" applyBorder="1" applyAlignment="1">
      <alignment vertical="center" wrapText="1"/>
    </xf>
    <xf numFmtId="0" fontId="11" fillId="8" borderId="43" xfId="0" applyFont="1" applyFill="1" applyBorder="1" applyAlignment="1">
      <alignment horizontal="center" vertical="center" wrapText="1"/>
    </xf>
    <xf numFmtId="0" fontId="11" fillId="8" borderId="44" xfId="0" applyFont="1" applyFill="1" applyBorder="1" applyAlignment="1">
      <alignment horizontal="center" vertical="center" wrapText="1"/>
    </xf>
    <xf numFmtId="0" fontId="11" fillId="8" borderId="42" xfId="0" applyFont="1" applyFill="1" applyBorder="1" applyAlignment="1">
      <alignment horizontal="center" vertical="center" wrapText="1"/>
    </xf>
    <xf numFmtId="0" fontId="41" fillId="8" borderId="41" xfId="0" applyFont="1" applyFill="1" applyBorder="1" applyAlignment="1">
      <alignment horizontal="center" vertical="center" wrapText="1"/>
    </xf>
    <xf numFmtId="0" fontId="41" fillId="8" borderId="45" xfId="0" applyFont="1" applyFill="1" applyBorder="1" applyAlignment="1">
      <alignment horizontal="center" vertical="center" wrapText="1"/>
    </xf>
    <xf numFmtId="0" fontId="41" fillId="15" borderId="43" xfId="0" applyFont="1" applyFill="1" applyBorder="1" applyAlignment="1">
      <alignment horizontal="center" vertical="center" wrapText="1"/>
    </xf>
    <xf numFmtId="0" fontId="41" fillId="15" borderId="42" xfId="0" applyFont="1" applyFill="1" applyBorder="1" applyAlignment="1">
      <alignment horizontal="center" vertical="center" wrapText="1"/>
    </xf>
    <xf numFmtId="0" fontId="41" fillId="8" borderId="44" xfId="0" applyFont="1" applyFill="1" applyBorder="1" applyAlignment="1">
      <alignment horizontal="center" vertical="center" wrapText="1"/>
    </xf>
    <xf numFmtId="0" fontId="0" fillId="8" borderId="28" xfId="0" applyFill="1" applyBorder="1" applyAlignment="1">
      <alignment horizontal="center" vertical="center" wrapText="1"/>
    </xf>
    <xf numFmtId="0" fontId="45" fillId="8" borderId="49" xfId="0" applyFont="1" applyFill="1" applyBorder="1" applyAlignment="1">
      <alignment vertical="center" wrapText="1"/>
    </xf>
    <xf numFmtId="0" fontId="0" fillId="0" borderId="28" xfId="0" applyBorder="1" applyAlignment="1">
      <alignment vertical="center" wrapText="1"/>
    </xf>
    <xf numFmtId="0" fontId="45" fillId="8" borderId="26" xfId="0" applyFont="1" applyFill="1" applyBorder="1" applyAlignment="1">
      <alignment vertical="center" wrapText="1"/>
    </xf>
    <xf numFmtId="0" fontId="0" fillId="0" borderId="16" xfId="0" applyBorder="1" applyAlignment="1">
      <alignment vertical="center" wrapText="1"/>
    </xf>
    <xf numFmtId="0" fontId="0" fillId="8" borderId="50" xfId="0" applyFill="1" applyBorder="1" applyAlignment="1">
      <alignment vertical="center" wrapText="1"/>
    </xf>
    <xf numFmtId="0" fontId="11" fillId="8" borderId="28" xfId="0" applyFont="1" applyFill="1" applyBorder="1" applyAlignment="1">
      <alignment vertical="center" wrapText="1"/>
    </xf>
    <xf numFmtId="0" fontId="45" fillId="8" borderId="50" xfId="0" applyFont="1" applyFill="1" applyBorder="1" applyAlignment="1">
      <alignment vertical="center" wrapText="1"/>
    </xf>
    <xf numFmtId="0" fontId="9" fillId="0" borderId="21" xfId="0" applyFont="1" applyBorder="1" applyAlignment="1">
      <alignment horizontal="left" vertical="center"/>
    </xf>
    <xf numFmtId="0" fontId="16" fillId="11" borderId="28" xfId="0" applyFont="1" applyFill="1" applyBorder="1" applyAlignment="1">
      <alignment horizontal="center" vertical="center"/>
    </xf>
    <xf numFmtId="0" fontId="16" fillId="11" borderId="0" xfId="0" applyFont="1" applyFill="1" applyAlignment="1">
      <alignment horizontal="center" vertical="center"/>
    </xf>
    <xf numFmtId="0" fontId="0" fillId="0" borderId="0" xfId="0"/>
    <xf numFmtId="0" fontId="8" fillId="4" borderId="16" xfId="0" applyFont="1" applyFill="1" applyBorder="1" applyAlignment="1">
      <alignment horizontal="center" vertical="center"/>
    </xf>
    <xf numFmtId="0" fontId="14" fillId="4" borderId="27"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6" fillId="11" borderId="7" xfId="0" applyFont="1" applyFill="1" applyBorder="1" applyAlignment="1">
      <alignment horizontal="center" vertical="center"/>
    </xf>
    <xf numFmtId="0" fontId="16" fillId="11" borderId="14" xfId="0" applyFont="1" applyFill="1" applyBorder="1" applyAlignment="1">
      <alignment horizontal="center" vertical="center"/>
    </xf>
    <xf numFmtId="0" fontId="16"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9" fillId="0" borderId="14" xfId="0" applyFont="1" applyBorder="1" applyAlignment="1">
      <alignment horizontal="left" vertical="center"/>
    </xf>
    <xf numFmtId="0" fontId="7"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6" fillId="0" borderId="0" xfId="0" applyFont="1" applyAlignment="1">
      <alignment horizontal="left" vertical="center" wrapText="1"/>
    </xf>
    <xf numFmtId="0" fontId="26" fillId="0" borderId="0" xfId="0" applyFont="1" applyAlignment="1">
      <alignment horizontal="left" wrapText="1"/>
    </xf>
    <xf numFmtId="0" fontId="9" fillId="0" borderId="0" xfId="8" applyFont="1" applyAlignment="1">
      <alignment horizontal="left"/>
    </xf>
    <xf numFmtId="0" fontId="15" fillId="0" borderId="33" xfId="8" applyBorder="1" applyAlignment="1">
      <alignment horizontal="center" vertical="center" wrapText="1"/>
    </xf>
    <xf numFmtId="0" fontId="15" fillId="0" borderId="34" xfId="8" applyBorder="1" applyAlignment="1">
      <alignment horizontal="center" vertical="center"/>
    </xf>
    <xf numFmtId="0" fontId="15" fillId="0" borderId="19" xfId="8" applyBorder="1" applyAlignment="1">
      <alignment horizontal="center" vertical="center"/>
    </xf>
    <xf numFmtId="0" fontId="15" fillId="0" borderId="8" xfId="8" applyBorder="1" applyAlignment="1">
      <alignment horizontal="left" vertical="center"/>
    </xf>
    <xf numFmtId="0" fontId="15" fillId="0" borderId="1" xfId="8" applyBorder="1" applyAlignment="1">
      <alignment horizontal="left" vertical="center"/>
    </xf>
    <xf numFmtId="0" fontId="15" fillId="0" borderId="35" xfId="8" applyBorder="1" applyAlignment="1">
      <alignment horizontal="center" vertical="center"/>
    </xf>
    <xf numFmtId="0" fontId="15" fillId="0" borderId="31" xfId="8" applyBorder="1" applyAlignment="1">
      <alignment horizontal="center" vertical="center"/>
    </xf>
    <xf numFmtId="0" fontId="15" fillId="0" borderId="8" xfId="8" applyBorder="1" applyAlignment="1">
      <alignment horizontal="center" vertical="center"/>
    </xf>
    <xf numFmtId="0" fontId="18" fillId="0" borderId="8" xfId="8" applyFont="1" applyBorder="1" applyAlignment="1">
      <alignment horizontal="center" vertical="center" wrapText="1"/>
    </xf>
    <xf numFmtId="0" fontId="15" fillId="0" borderId="1" xfId="8" applyBorder="1" applyAlignment="1">
      <alignment horizontal="center" vertical="center"/>
    </xf>
    <xf numFmtId="0" fontId="15" fillId="0" borderId="30" xfId="8" applyBorder="1" applyAlignment="1">
      <alignment horizontal="center" vertical="center"/>
    </xf>
    <xf numFmtId="0" fontId="18" fillId="0" borderId="1" xfId="8" applyFont="1" applyBorder="1" applyAlignment="1">
      <alignment horizontal="center" vertical="center" wrapText="1"/>
    </xf>
    <xf numFmtId="0" fontId="5" fillId="0" borderId="1" xfId="8" applyFont="1" applyBorder="1" applyAlignment="1">
      <alignment horizontal="center" vertical="center" wrapText="1"/>
    </xf>
    <xf numFmtId="0" fontId="15" fillId="0" borderId="11" xfId="8" applyBorder="1" applyAlignment="1">
      <alignment horizontal="left" vertical="center"/>
    </xf>
    <xf numFmtId="0" fontId="15" fillId="0" borderId="32" xfId="8" applyBorder="1" applyAlignment="1">
      <alignment horizontal="center" vertical="center"/>
    </xf>
    <xf numFmtId="0" fontId="15" fillId="0" borderId="11" xfId="8" applyBorder="1" applyAlignment="1">
      <alignment horizontal="center" vertical="center"/>
    </xf>
    <xf numFmtId="0" fontId="11" fillId="0" borderId="0" xfId="8" applyFont="1" applyAlignment="1">
      <alignment horizontal="center"/>
    </xf>
  </cellXfs>
  <cellStyles count="28">
    <cellStyle name="Comma" xfId="17" builtinId="3"/>
    <cellStyle name="Comma 2" xfId="26" xr:uid="{8888C8E4-DFD6-4D15-9279-2E8FF498D738}"/>
    <cellStyle name="Currency 2" xfId="1" xr:uid="{00000000-0005-0000-0000-000000000000}"/>
    <cellStyle name="Currency 2 2" xfId="19" xr:uid="{54085B0B-7797-4496-9C51-ABD1CFAC262A}"/>
    <cellStyle name="Excel Built-in Neutral" xfId="10" xr:uid="{00000000-0005-0000-0000-000001000000}"/>
    <cellStyle name="Neutral" xfId="2" builtinId="28"/>
    <cellStyle name="Neutral 2" xfId="14" xr:uid="{00000000-0005-0000-0000-000002000000}"/>
    <cellStyle name="Normal" xfId="0" builtinId="0"/>
    <cellStyle name="Normal 2" xfId="3" xr:uid="{00000000-0005-0000-0000-000004000000}"/>
    <cellStyle name="Normal 3" xfId="4" xr:uid="{00000000-0005-0000-0000-000005000000}"/>
    <cellStyle name="Normal 3 2" xfId="5" xr:uid="{00000000-0005-0000-0000-000006000000}"/>
    <cellStyle name="Normal 3 2 2" xfId="21" xr:uid="{70C90854-EF9F-4EE3-9204-AB1CC6FB4004}"/>
    <cellStyle name="Normal 3 3" xfId="9" xr:uid="{00000000-0005-0000-0000-000007000000}"/>
    <cellStyle name="Normal 3 3 2" xfId="16" xr:uid="{00000000-0005-0000-0000-000008000000}"/>
    <cellStyle name="Normal 3 3 2 2" xfId="25" xr:uid="{14257219-5A33-4204-A3D2-17DC06ADC298}"/>
    <cellStyle name="Normal 3 3 3" xfId="22" xr:uid="{E0D6FE9F-3519-483D-B032-D580092A9C5E}"/>
    <cellStyle name="Normal 3 4" xfId="15" xr:uid="{00000000-0005-0000-0000-000009000000}"/>
    <cellStyle name="Normal 3 5" xfId="20" xr:uid="{06BB8E6F-4041-4414-B413-A575AD0B3027}"/>
    <cellStyle name="Normal 4" xfId="6" xr:uid="{00000000-0005-0000-0000-00000A000000}"/>
    <cellStyle name="Normal 5" xfId="13" xr:uid="{00000000-0005-0000-0000-00000B000000}"/>
    <cellStyle name="Normal 5 2" xfId="24" xr:uid="{F9264F18-E6B8-4F13-8A25-4099EC22037F}"/>
    <cellStyle name="Normalno 2" xfId="7" xr:uid="{00000000-0005-0000-0000-00000D000000}"/>
    <cellStyle name="Obično_Prilog 5" xfId="8" xr:uid="{00000000-0005-0000-0000-00000E000000}"/>
    <cellStyle name="Percent" xfId="18" builtinId="5"/>
    <cellStyle name="Percent 2" xfId="27" xr:uid="{16006403-07BB-4CBE-A972-43A930521316}"/>
    <cellStyle name="Valuta 2" xfId="11" xr:uid="{00000000-0005-0000-0000-00000F000000}"/>
    <cellStyle name="Valuta 2 2" xfId="23" xr:uid="{7CF6DD34-81BC-49F0-BD1D-010822EEB28C}"/>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425" t="s">
        <v>133</v>
      </c>
      <c r="C1" s="425"/>
      <c r="D1" s="425"/>
      <c r="E1" s="425"/>
      <c r="F1" s="425"/>
      <c r="G1" s="425"/>
      <c r="H1" s="425"/>
      <c r="I1" s="425"/>
      <c r="J1" s="425"/>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426" t="s">
        <v>141</v>
      </c>
      <c r="B5" s="429"/>
      <c r="C5" s="431"/>
      <c r="D5" s="431"/>
      <c r="E5" s="431">
        <f>+C5*D5</f>
        <v>0</v>
      </c>
      <c r="F5" s="434" t="s">
        <v>142</v>
      </c>
      <c r="G5" s="67"/>
      <c r="H5" s="22"/>
      <c r="I5" s="22"/>
      <c r="J5" s="23">
        <f t="shared" ref="J5:J37" si="0">+H5*I5</f>
        <v>0</v>
      </c>
    </row>
    <row r="6" spans="1:10" ht="20.100000000000001" customHeight="1" x14ac:dyDescent="0.2">
      <c r="A6" s="427"/>
      <c r="B6" s="430"/>
      <c r="C6" s="432"/>
      <c r="D6" s="432"/>
      <c r="E6" s="432"/>
      <c r="F6" s="435"/>
      <c r="G6" s="65"/>
      <c r="H6" s="24"/>
      <c r="I6" s="24"/>
      <c r="J6" s="25">
        <f t="shared" si="0"/>
        <v>0</v>
      </c>
    </row>
    <row r="7" spans="1:10" ht="20.100000000000001" customHeight="1" x14ac:dyDescent="0.2">
      <c r="A7" s="427"/>
      <c r="B7" s="430"/>
      <c r="C7" s="433"/>
      <c r="D7" s="433"/>
      <c r="E7" s="433"/>
      <c r="F7" s="435"/>
      <c r="G7" s="65"/>
      <c r="H7" s="24"/>
      <c r="I7" s="24"/>
      <c r="J7" s="25">
        <f t="shared" si="0"/>
        <v>0</v>
      </c>
    </row>
    <row r="8" spans="1:10" ht="20.100000000000001" customHeight="1" x14ac:dyDescent="0.2">
      <c r="A8" s="427"/>
      <c r="B8" s="430"/>
      <c r="C8" s="436"/>
      <c r="D8" s="436"/>
      <c r="E8" s="436">
        <f>+C8*D8</f>
        <v>0</v>
      </c>
      <c r="F8" s="437" t="s">
        <v>143</v>
      </c>
      <c r="G8" s="65"/>
      <c r="H8" s="24"/>
      <c r="I8" s="24"/>
      <c r="J8" s="25">
        <f t="shared" si="0"/>
        <v>0</v>
      </c>
    </row>
    <row r="9" spans="1:10" ht="20.100000000000001" customHeight="1" x14ac:dyDescent="0.2">
      <c r="A9" s="427"/>
      <c r="B9" s="430"/>
      <c r="C9" s="432"/>
      <c r="D9" s="432"/>
      <c r="E9" s="432"/>
      <c r="F9" s="435"/>
      <c r="G9" s="65"/>
      <c r="H9" s="24"/>
      <c r="I9" s="24"/>
      <c r="J9" s="25">
        <f t="shared" si="0"/>
        <v>0</v>
      </c>
    </row>
    <row r="10" spans="1:10" ht="20.100000000000001" customHeight="1" x14ac:dyDescent="0.2">
      <c r="A10" s="427"/>
      <c r="B10" s="430"/>
      <c r="C10" s="433"/>
      <c r="D10" s="433"/>
      <c r="E10" s="433"/>
      <c r="F10" s="435"/>
      <c r="G10" s="65"/>
      <c r="H10" s="24"/>
      <c r="I10" s="24"/>
      <c r="J10" s="25">
        <f t="shared" si="0"/>
        <v>0</v>
      </c>
    </row>
    <row r="11" spans="1:10" ht="20.100000000000001" customHeight="1" x14ac:dyDescent="0.2">
      <c r="A11" s="427"/>
      <c r="B11" s="430"/>
      <c r="C11" s="436"/>
      <c r="D11" s="436"/>
      <c r="E11" s="436">
        <f>+C11*D11</f>
        <v>0</v>
      </c>
      <c r="F11" s="437" t="s">
        <v>144</v>
      </c>
      <c r="G11" s="65"/>
      <c r="H11" s="24"/>
      <c r="I11" s="24"/>
      <c r="J11" s="25">
        <f t="shared" si="0"/>
        <v>0</v>
      </c>
    </row>
    <row r="12" spans="1:10" ht="20.100000000000001" customHeight="1" x14ac:dyDescent="0.2">
      <c r="A12" s="427"/>
      <c r="B12" s="430"/>
      <c r="C12" s="432"/>
      <c r="D12" s="432"/>
      <c r="E12" s="432"/>
      <c r="F12" s="435"/>
      <c r="G12" s="65"/>
      <c r="H12" s="24"/>
      <c r="I12" s="24"/>
      <c r="J12" s="25">
        <f t="shared" si="0"/>
        <v>0</v>
      </c>
    </row>
    <row r="13" spans="1:10" ht="20.100000000000001" customHeight="1" x14ac:dyDescent="0.2">
      <c r="A13" s="427"/>
      <c r="B13" s="430"/>
      <c r="C13" s="433"/>
      <c r="D13" s="433"/>
      <c r="E13" s="433"/>
      <c r="F13" s="435"/>
      <c r="G13" s="65"/>
      <c r="H13" s="24"/>
      <c r="I13" s="24"/>
      <c r="J13" s="25">
        <f t="shared" si="0"/>
        <v>0</v>
      </c>
    </row>
    <row r="14" spans="1:10" ht="20.100000000000001" customHeight="1" x14ac:dyDescent="0.2">
      <c r="A14" s="427"/>
      <c r="B14" s="430"/>
      <c r="C14" s="436"/>
      <c r="D14" s="436"/>
      <c r="E14" s="436">
        <f>+C14*D14</f>
        <v>0</v>
      </c>
      <c r="F14" s="438" t="s">
        <v>145</v>
      </c>
      <c r="G14" s="65"/>
      <c r="H14" s="24"/>
      <c r="I14" s="24"/>
      <c r="J14" s="25">
        <f t="shared" si="0"/>
        <v>0</v>
      </c>
    </row>
    <row r="15" spans="1:10" ht="20.100000000000001" customHeight="1" x14ac:dyDescent="0.2">
      <c r="A15" s="427"/>
      <c r="B15" s="430"/>
      <c r="C15" s="432"/>
      <c r="D15" s="432"/>
      <c r="E15" s="432"/>
      <c r="F15" s="435"/>
      <c r="G15" s="65"/>
      <c r="H15" s="24"/>
      <c r="I15" s="24"/>
      <c r="J15" s="25">
        <f t="shared" si="0"/>
        <v>0</v>
      </c>
    </row>
    <row r="16" spans="1:10" ht="20.100000000000001" customHeight="1" x14ac:dyDescent="0.2">
      <c r="A16" s="427"/>
      <c r="B16" s="430"/>
      <c r="C16" s="433"/>
      <c r="D16" s="433"/>
      <c r="E16" s="433"/>
      <c r="F16" s="435"/>
      <c r="G16" s="65"/>
      <c r="H16" s="24"/>
      <c r="I16" s="24"/>
      <c r="J16" s="25">
        <f t="shared" si="0"/>
        <v>0</v>
      </c>
    </row>
    <row r="17" spans="1:10" ht="20.100000000000001" customHeight="1" x14ac:dyDescent="0.2">
      <c r="A17" s="427"/>
      <c r="B17" s="430"/>
      <c r="C17" s="436"/>
      <c r="D17" s="436"/>
      <c r="E17" s="436">
        <f>+C17*D17</f>
        <v>0</v>
      </c>
      <c r="F17" s="438" t="s">
        <v>146</v>
      </c>
      <c r="G17" s="65"/>
      <c r="H17" s="24"/>
      <c r="I17" s="24"/>
      <c r="J17" s="25">
        <f t="shared" si="0"/>
        <v>0</v>
      </c>
    </row>
    <row r="18" spans="1:10" ht="20.100000000000001" customHeight="1" x14ac:dyDescent="0.2">
      <c r="A18" s="427"/>
      <c r="B18" s="430"/>
      <c r="C18" s="432"/>
      <c r="D18" s="432"/>
      <c r="E18" s="432"/>
      <c r="F18" s="435"/>
      <c r="G18" s="65"/>
      <c r="H18" s="24"/>
      <c r="I18" s="24"/>
      <c r="J18" s="25">
        <f t="shared" si="0"/>
        <v>0</v>
      </c>
    </row>
    <row r="19" spans="1:10" ht="20.100000000000001" customHeight="1" thickBot="1" x14ac:dyDescent="0.25">
      <c r="A19" s="428"/>
      <c r="B19" s="439"/>
      <c r="C19" s="440"/>
      <c r="D19" s="440"/>
      <c r="E19" s="440"/>
      <c r="F19" s="441"/>
      <c r="G19" s="66"/>
      <c r="H19" s="26"/>
      <c r="I19" s="26"/>
      <c r="J19" s="27">
        <f t="shared" si="0"/>
        <v>0</v>
      </c>
    </row>
    <row r="20" spans="1:10" ht="19.5" customHeight="1" thickTop="1" x14ac:dyDescent="0.2">
      <c r="A20" s="426" t="s">
        <v>147</v>
      </c>
      <c r="B20" s="429"/>
      <c r="C20" s="431"/>
      <c r="D20" s="431"/>
      <c r="E20" s="431">
        <f>+C20*D20</f>
        <v>0</v>
      </c>
      <c r="F20" s="434" t="s">
        <v>148</v>
      </c>
      <c r="G20" s="67"/>
      <c r="H20" s="22"/>
      <c r="I20" s="22"/>
      <c r="J20" s="23">
        <f t="shared" si="0"/>
        <v>0</v>
      </c>
    </row>
    <row r="21" spans="1:10" ht="19.5" customHeight="1" x14ac:dyDescent="0.2">
      <c r="A21" s="427"/>
      <c r="B21" s="430"/>
      <c r="C21" s="432"/>
      <c r="D21" s="432"/>
      <c r="E21" s="432"/>
      <c r="F21" s="435"/>
      <c r="G21" s="65"/>
      <c r="H21" s="24"/>
      <c r="I21" s="24"/>
      <c r="J21" s="25">
        <f t="shared" si="0"/>
        <v>0</v>
      </c>
    </row>
    <row r="22" spans="1:10" ht="19.5" customHeight="1" x14ac:dyDescent="0.2">
      <c r="A22" s="427"/>
      <c r="B22" s="430"/>
      <c r="C22" s="433"/>
      <c r="D22" s="433"/>
      <c r="E22" s="433"/>
      <c r="F22" s="435"/>
      <c r="G22" s="65"/>
      <c r="H22" s="24"/>
      <c r="I22" s="24"/>
      <c r="J22" s="25">
        <f t="shared" si="0"/>
        <v>0</v>
      </c>
    </row>
    <row r="23" spans="1:10" ht="19.5" customHeight="1" x14ac:dyDescent="0.2">
      <c r="A23" s="427"/>
      <c r="B23" s="430"/>
      <c r="C23" s="436"/>
      <c r="D23" s="436"/>
      <c r="E23" s="436">
        <f>+C23*D23</f>
        <v>0</v>
      </c>
      <c r="F23" s="437" t="s">
        <v>149</v>
      </c>
      <c r="G23" s="65"/>
      <c r="H23" s="24"/>
      <c r="I23" s="24"/>
      <c r="J23" s="25">
        <f t="shared" si="0"/>
        <v>0</v>
      </c>
    </row>
    <row r="24" spans="1:10" ht="19.5" customHeight="1" x14ac:dyDescent="0.2">
      <c r="A24" s="427"/>
      <c r="B24" s="430"/>
      <c r="C24" s="432"/>
      <c r="D24" s="432"/>
      <c r="E24" s="432"/>
      <c r="F24" s="435"/>
      <c r="G24" s="65"/>
      <c r="H24" s="24"/>
      <c r="I24" s="24"/>
      <c r="J24" s="25">
        <f t="shared" si="0"/>
        <v>0</v>
      </c>
    </row>
    <row r="25" spans="1:10" ht="19.5" customHeight="1" x14ac:dyDescent="0.2">
      <c r="A25" s="427"/>
      <c r="B25" s="430"/>
      <c r="C25" s="433"/>
      <c r="D25" s="433"/>
      <c r="E25" s="433"/>
      <c r="F25" s="435"/>
      <c r="G25" s="65"/>
      <c r="H25" s="24"/>
      <c r="I25" s="24"/>
      <c r="J25" s="25">
        <f t="shared" si="0"/>
        <v>0</v>
      </c>
    </row>
    <row r="26" spans="1:10" ht="19.5" customHeight="1" x14ac:dyDescent="0.2">
      <c r="A26" s="427"/>
      <c r="B26" s="430"/>
      <c r="C26" s="436"/>
      <c r="D26" s="436"/>
      <c r="E26" s="436">
        <f>+C26*D26</f>
        <v>0</v>
      </c>
      <c r="F26" s="437" t="s">
        <v>150</v>
      </c>
      <c r="G26" s="65"/>
      <c r="H26" s="24"/>
      <c r="I26" s="24"/>
      <c r="J26" s="25">
        <f t="shared" si="0"/>
        <v>0</v>
      </c>
    </row>
    <row r="27" spans="1:10" ht="19.5" customHeight="1" x14ac:dyDescent="0.2">
      <c r="A27" s="427"/>
      <c r="B27" s="430"/>
      <c r="C27" s="432"/>
      <c r="D27" s="432"/>
      <c r="E27" s="432"/>
      <c r="F27" s="435"/>
      <c r="G27" s="65"/>
      <c r="H27" s="24"/>
      <c r="I27" s="24"/>
      <c r="J27" s="25">
        <f t="shared" si="0"/>
        <v>0</v>
      </c>
    </row>
    <row r="28" spans="1:10" ht="19.5" customHeight="1" x14ac:dyDescent="0.2">
      <c r="A28" s="427"/>
      <c r="B28" s="430"/>
      <c r="C28" s="433"/>
      <c r="D28" s="433"/>
      <c r="E28" s="433"/>
      <c r="F28" s="435"/>
      <c r="G28" s="65"/>
      <c r="H28" s="24"/>
      <c r="I28" s="24"/>
      <c r="J28" s="25">
        <f t="shared" si="0"/>
        <v>0</v>
      </c>
    </row>
    <row r="29" spans="1:10" ht="19.5" customHeight="1" x14ac:dyDescent="0.2">
      <c r="A29" s="427"/>
      <c r="B29" s="430"/>
      <c r="C29" s="436"/>
      <c r="D29" s="436"/>
      <c r="E29" s="436">
        <f>+C29*D29</f>
        <v>0</v>
      </c>
      <c r="F29" s="437" t="s">
        <v>151</v>
      </c>
      <c r="G29" s="65"/>
      <c r="H29" s="24"/>
      <c r="I29" s="24"/>
      <c r="J29" s="25">
        <f t="shared" si="0"/>
        <v>0</v>
      </c>
    </row>
    <row r="30" spans="1:10" ht="19.5" customHeight="1" x14ac:dyDescent="0.2">
      <c r="A30" s="427"/>
      <c r="B30" s="430"/>
      <c r="C30" s="432"/>
      <c r="D30" s="432"/>
      <c r="E30" s="432"/>
      <c r="F30" s="435"/>
      <c r="G30" s="65"/>
      <c r="H30" s="24"/>
      <c r="I30" s="24"/>
      <c r="J30" s="25">
        <f t="shared" si="0"/>
        <v>0</v>
      </c>
    </row>
    <row r="31" spans="1:10" ht="19.5" customHeight="1" x14ac:dyDescent="0.2">
      <c r="A31" s="427"/>
      <c r="B31" s="430"/>
      <c r="C31" s="433"/>
      <c r="D31" s="433"/>
      <c r="E31" s="433"/>
      <c r="F31" s="435"/>
      <c r="G31" s="65"/>
      <c r="H31" s="24"/>
      <c r="I31" s="24"/>
      <c r="J31" s="25">
        <f t="shared" si="0"/>
        <v>0</v>
      </c>
    </row>
    <row r="32" spans="1:10" ht="19.5" customHeight="1" x14ac:dyDescent="0.2">
      <c r="A32" s="427"/>
      <c r="B32" s="430"/>
      <c r="C32" s="436"/>
      <c r="D32" s="436"/>
      <c r="E32" s="436">
        <f>+C32*D32</f>
        <v>0</v>
      </c>
      <c r="F32" s="437" t="s">
        <v>152</v>
      </c>
      <c r="G32" s="65"/>
      <c r="H32" s="24"/>
      <c r="I32" s="24"/>
      <c r="J32" s="25">
        <f t="shared" si="0"/>
        <v>0</v>
      </c>
    </row>
    <row r="33" spans="1:10" ht="19.5" customHeight="1" x14ac:dyDescent="0.2">
      <c r="A33" s="427"/>
      <c r="B33" s="430"/>
      <c r="C33" s="432"/>
      <c r="D33" s="432"/>
      <c r="E33" s="432"/>
      <c r="F33" s="435"/>
      <c r="G33" s="65"/>
      <c r="H33" s="24"/>
      <c r="I33" s="24"/>
      <c r="J33" s="25">
        <f t="shared" si="0"/>
        <v>0</v>
      </c>
    </row>
    <row r="34" spans="1:10" ht="19.5" customHeight="1" x14ac:dyDescent="0.2">
      <c r="A34" s="427"/>
      <c r="B34" s="430"/>
      <c r="C34" s="433"/>
      <c r="D34" s="433"/>
      <c r="E34" s="433"/>
      <c r="F34" s="435"/>
      <c r="G34" s="65"/>
      <c r="H34" s="24"/>
      <c r="I34" s="24"/>
      <c r="J34" s="25">
        <f t="shared" si="0"/>
        <v>0</v>
      </c>
    </row>
    <row r="35" spans="1:10" ht="19.5" customHeight="1" x14ac:dyDescent="0.2">
      <c r="A35" s="427"/>
      <c r="B35" s="430"/>
      <c r="C35" s="436"/>
      <c r="D35" s="436"/>
      <c r="E35" s="436">
        <f>+C35*D35</f>
        <v>0</v>
      </c>
      <c r="F35" s="438" t="s">
        <v>153</v>
      </c>
      <c r="G35" s="65"/>
      <c r="H35" s="24"/>
      <c r="I35" s="24"/>
      <c r="J35" s="25">
        <f t="shared" si="0"/>
        <v>0</v>
      </c>
    </row>
    <row r="36" spans="1:10" ht="19.5" customHeight="1" x14ac:dyDescent="0.2">
      <c r="A36" s="427"/>
      <c r="B36" s="430"/>
      <c r="C36" s="432"/>
      <c r="D36" s="432"/>
      <c r="E36" s="432"/>
      <c r="F36" s="435"/>
      <c r="G36" s="65"/>
      <c r="H36" s="24"/>
      <c r="I36" s="24"/>
      <c r="J36" s="25">
        <f t="shared" si="0"/>
        <v>0</v>
      </c>
    </row>
    <row r="37" spans="1:10" ht="19.5" customHeight="1" thickBot="1" x14ac:dyDescent="0.25">
      <c r="A37" s="428"/>
      <c r="B37" s="439"/>
      <c r="C37" s="440"/>
      <c r="D37" s="440"/>
      <c r="E37" s="440"/>
      <c r="F37" s="441"/>
      <c r="G37" s="66"/>
      <c r="H37" s="26"/>
      <c r="I37" s="26"/>
      <c r="J37" s="27">
        <f t="shared" si="0"/>
        <v>0</v>
      </c>
    </row>
    <row r="38" spans="1:10" ht="13.5" thickTop="1" x14ac:dyDescent="0.2"/>
    <row r="39" spans="1:10" x14ac:dyDescent="0.2">
      <c r="A39" s="28" t="s">
        <v>154</v>
      </c>
    </row>
    <row r="40" spans="1:10" x14ac:dyDescent="0.2">
      <c r="A40" s="442" t="s">
        <v>155</v>
      </c>
      <c r="B40" s="442"/>
      <c r="C40" s="442"/>
      <c r="D40" s="442"/>
      <c r="E40" s="442"/>
      <c r="F40" s="442"/>
      <c r="G40" s="442"/>
      <c r="H40" s="442"/>
      <c r="I40" s="442"/>
      <c r="J40" s="442"/>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r:id="rId1"/>
  <headerFooter alignWithMargins="0">
    <oddHeader>&amp;L&amp;12Prilog 7.</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312" t="s">
        <v>45</v>
      </c>
      <c r="B1" s="313"/>
      <c r="C1" s="313"/>
      <c r="D1" s="313"/>
      <c r="E1" s="316"/>
      <c r="F1" s="317"/>
      <c r="G1" s="317"/>
      <c r="H1" s="317"/>
      <c r="I1" s="317"/>
      <c r="J1" s="317"/>
      <c r="K1" s="317"/>
      <c r="L1" s="317"/>
      <c r="M1" s="318"/>
    </row>
    <row r="2" spans="1:13" ht="30.95" customHeight="1" x14ac:dyDescent="0.25">
      <c r="A2" s="312" t="s">
        <v>46</v>
      </c>
      <c r="B2" s="313"/>
      <c r="C2" s="313"/>
      <c r="D2" s="313"/>
      <c r="E2" s="63"/>
      <c r="F2" s="47" t="s">
        <v>47</v>
      </c>
      <c r="G2" s="64"/>
      <c r="H2" s="47" t="s">
        <v>48</v>
      </c>
      <c r="I2" s="64"/>
      <c r="J2" s="36"/>
      <c r="K2" s="36"/>
      <c r="L2" s="36"/>
      <c r="M2" s="37"/>
    </row>
    <row r="3" spans="1:13" ht="30.95" customHeight="1" x14ac:dyDescent="0.25">
      <c r="A3" s="312" t="s">
        <v>49</v>
      </c>
      <c r="B3" s="313"/>
      <c r="C3" s="313" t="s">
        <v>50</v>
      </c>
      <c r="D3" s="313"/>
      <c r="E3" s="316"/>
      <c r="F3" s="317"/>
      <c r="G3" s="317"/>
      <c r="H3" s="317"/>
      <c r="I3" s="317"/>
      <c r="J3" s="317"/>
      <c r="K3" s="317"/>
      <c r="L3" s="317"/>
      <c r="M3" s="318"/>
    </row>
    <row r="4" spans="1:13" ht="30.95" customHeight="1" x14ac:dyDescent="0.25">
      <c r="A4" s="312" t="s">
        <v>51</v>
      </c>
      <c r="B4" s="313"/>
      <c r="C4" s="313"/>
      <c r="D4" s="313"/>
      <c r="E4" s="63"/>
      <c r="F4" s="47" t="s">
        <v>47</v>
      </c>
      <c r="G4" s="64"/>
      <c r="H4" s="47" t="s">
        <v>48</v>
      </c>
      <c r="I4" s="64"/>
      <c r="J4" s="36"/>
      <c r="K4" s="36"/>
      <c r="L4" s="36"/>
      <c r="M4" s="37"/>
    </row>
    <row r="5" spans="1:13" ht="30.95" customHeight="1" x14ac:dyDescent="0.25">
      <c r="A5" s="321" t="s">
        <v>52</v>
      </c>
      <c r="B5" s="322"/>
      <c r="C5" s="322" t="s">
        <v>53</v>
      </c>
      <c r="D5" s="322"/>
      <c r="E5" s="319"/>
      <c r="F5" s="320"/>
      <c r="G5" s="320"/>
      <c r="H5" s="317"/>
      <c r="I5" s="317"/>
      <c r="J5" s="317"/>
      <c r="K5" s="317"/>
      <c r="L5" s="317"/>
      <c r="M5" s="318"/>
    </row>
    <row r="6" spans="1:13" ht="23.25" customHeight="1" x14ac:dyDescent="0.2">
      <c r="A6" s="34"/>
      <c r="B6" s="62"/>
      <c r="C6" s="314" t="s">
        <v>54</v>
      </c>
      <c r="D6" s="314"/>
      <c r="E6" s="314"/>
      <c r="F6" s="314"/>
      <c r="G6" s="315"/>
      <c r="H6" s="323" t="s">
        <v>55</v>
      </c>
      <c r="I6" s="323"/>
      <c r="J6" s="323"/>
      <c r="K6" s="323"/>
      <c r="L6" s="323"/>
      <c r="M6" s="324"/>
    </row>
    <row r="7" spans="1:13" ht="29.1" customHeight="1" x14ac:dyDescent="0.2">
      <c r="A7" s="303" t="s">
        <v>56</v>
      </c>
      <c r="B7" s="303" t="s">
        <v>57</v>
      </c>
      <c r="C7" s="299" t="s">
        <v>58</v>
      </c>
      <c r="D7" s="301" t="s">
        <v>59</v>
      </c>
      <c r="E7" s="301" t="s">
        <v>60</v>
      </c>
      <c r="F7" s="301" t="s">
        <v>61</v>
      </c>
      <c r="G7" s="301" t="s">
        <v>62</v>
      </c>
      <c r="H7" s="302" t="s">
        <v>63</v>
      </c>
      <c r="I7" s="302" t="s">
        <v>64</v>
      </c>
      <c r="J7" s="325" t="s">
        <v>65</v>
      </c>
      <c r="K7" s="326"/>
      <c r="L7" s="325" t="s">
        <v>66</v>
      </c>
      <c r="M7" s="326"/>
    </row>
    <row r="8" spans="1:13" ht="30.95" customHeight="1" x14ac:dyDescent="0.2">
      <c r="A8" s="300"/>
      <c r="B8" s="304"/>
      <c r="C8" s="300"/>
      <c r="D8" s="300"/>
      <c r="E8" s="300"/>
      <c r="F8" s="300"/>
      <c r="G8" s="305"/>
      <c r="H8" s="300"/>
      <c r="I8" s="300"/>
      <c r="J8" s="327"/>
      <c r="K8" s="328"/>
      <c r="L8" s="327" t="s">
        <v>66</v>
      </c>
      <c r="M8" s="328"/>
    </row>
    <row r="9" spans="1:13" ht="30.95" customHeight="1" x14ac:dyDescent="0.2">
      <c r="A9" s="296"/>
      <c r="B9" s="296"/>
      <c r="C9" s="296"/>
      <c r="D9" s="296"/>
      <c r="E9" s="296"/>
      <c r="F9" s="48"/>
      <c r="G9" s="48"/>
      <c r="H9" s="48"/>
      <c r="I9" s="48"/>
      <c r="J9" s="308"/>
      <c r="K9" s="309"/>
      <c r="L9" s="308"/>
      <c r="M9" s="309"/>
    </row>
    <row r="10" spans="1:13" ht="30.95" customHeight="1" x14ac:dyDescent="0.2">
      <c r="A10" s="297"/>
      <c r="B10" s="297"/>
      <c r="C10" s="297"/>
      <c r="D10" s="297"/>
      <c r="E10" s="297"/>
      <c r="F10" s="49"/>
      <c r="G10" s="49"/>
      <c r="H10" s="49"/>
      <c r="I10" s="49"/>
      <c r="J10" s="310"/>
      <c r="K10" s="311"/>
      <c r="L10" s="310"/>
      <c r="M10" s="311"/>
    </row>
    <row r="11" spans="1:13" ht="30.95" customHeight="1" x14ac:dyDescent="0.2">
      <c r="A11" s="297"/>
      <c r="B11" s="297"/>
      <c r="C11" s="297"/>
      <c r="D11" s="297"/>
      <c r="E11" s="297"/>
      <c r="F11" s="50"/>
      <c r="G11" s="50"/>
      <c r="H11" s="50"/>
      <c r="I11" s="50"/>
      <c r="J11" s="306" t="s">
        <v>67</v>
      </c>
      <c r="K11" s="306" t="s">
        <v>68</v>
      </c>
      <c r="L11" s="306" t="s">
        <v>69</v>
      </c>
      <c r="M11" s="306" t="s">
        <v>70</v>
      </c>
    </row>
    <row r="12" spans="1:13" ht="30.95" customHeight="1" x14ac:dyDescent="0.2">
      <c r="A12" s="297"/>
      <c r="B12" s="297"/>
      <c r="C12" s="297"/>
      <c r="D12" s="297"/>
      <c r="E12" s="297"/>
      <c r="F12" s="50"/>
      <c r="G12" s="50"/>
      <c r="H12" s="50"/>
      <c r="I12" s="50"/>
      <c r="J12" s="307"/>
      <c r="K12" s="307"/>
      <c r="L12" s="307"/>
      <c r="M12" s="307"/>
    </row>
    <row r="13" spans="1:13" ht="30.95" customHeight="1" x14ac:dyDescent="0.2">
      <c r="A13" s="297"/>
      <c r="B13" s="297"/>
      <c r="C13" s="297"/>
      <c r="D13" s="297"/>
      <c r="E13" s="297"/>
      <c r="F13" s="50"/>
      <c r="G13" s="50"/>
      <c r="H13" s="50"/>
      <c r="I13" s="50"/>
      <c r="J13" s="308"/>
      <c r="K13" s="309"/>
      <c r="L13" s="308"/>
      <c r="M13" s="309"/>
    </row>
    <row r="14" spans="1:13" ht="30" customHeight="1" x14ac:dyDescent="0.2">
      <c r="A14" s="298"/>
      <c r="B14" s="298"/>
      <c r="C14" s="298"/>
      <c r="D14" s="298"/>
      <c r="E14" s="298"/>
      <c r="F14" s="51"/>
      <c r="G14" s="51"/>
      <c r="H14" s="51"/>
      <c r="I14" s="51"/>
      <c r="J14" s="310"/>
      <c r="K14" s="311"/>
      <c r="L14" s="310"/>
      <c r="M14" s="311"/>
    </row>
    <row r="16" spans="1:13" ht="15" x14ac:dyDescent="0.25">
      <c r="C16" s="52" t="s">
        <v>71</v>
      </c>
    </row>
    <row r="17" spans="3:13" ht="14.25" x14ac:dyDescent="0.2">
      <c r="C17" s="295" t="s">
        <v>72</v>
      </c>
      <c r="D17" s="295"/>
      <c r="E17" s="295"/>
      <c r="F17" s="295"/>
      <c r="G17" s="295"/>
    </row>
    <row r="18" spans="3:13" ht="22.5" customHeight="1" x14ac:dyDescent="0.2">
      <c r="C18" s="1" t="s">
        <v>73</v>
      </c>
      <c r="D18" s="1"/>
      <c r="E18" s="1"/>
      <c r="F18" s="1"/>
      <c r="G18" s="1"/>
      <c r="H18" s="1"/>
      <c r="I18" s="1"/>
      <c r="J18" s="1"/>
      <c r="K18" s="1"/>
      <c r="L18" s="1"/>
      <c r="M18" s="1"/>
    </row>
    <row r="19" spans="3:13" ht="14.25" x14ac:dyDescent="0.2">
      <c r="C19" s="295" t="s">
        <v>74</v>
      </c>
      <c r="D19" s="295"/>
      <c r="E19" s="295"/>
      <c r="F19" s="295"/>
      <c r="G19" s="295"/>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294" t="s">
        <v>77</v>
      </c>
      <c r="D22" s="294"/>
      <c r="E22" s="294"/>
      <c r="F22" s="294"/>
      <c r="G22" s="294"/>
    </row>
    <row r="23" spans="3:13" ht="78.75" customHeight="1" x14ac:dyDescent="0.2">
      <c r="C23" s="294" t="s">
        <v>78</v>
      </c>
      <c r="D23" s="294"/>
      <c r="E23" s="294"/>
      <c r="F23" s="294"/>
      <c r="G23" s="294"/>
    </row>
    <row r="24" spans="3:13" ht="32.25" customHeight="1" x14ac:dyDescent="0.2">
      <c r="C24" s="294" t="s">
        <v>79</v>
      </c>
      <c r="D24" s="294"/>
      <c r="E24" s="294"/>
      <c r="F24" s="294"/>
      <c r="G24" s="294"/>
    </row>
    <row r="25" spans="3:13" ht="54" customHeight="1" x14ac:dyDescent="0.2">
      <c r="C25" s="294" t="s">
        <v>80</v>
      </c>
      <c r="D25" s="294"/>
      <c r="E25" s="294"/>
      <c r="F25" s="294"/>
      <c r="G25" s="294"/>
    </row>
    <row r="26" spans="3:13" ht="63" customHeight="1" x14ac:dyDescent="0.2">
      <c r="C26" s="294" t="s">
        <v>81</v>
      </c>
      <c r="D26" s="294"/>
      <c r="E26" s="294"/>
      <c r="F26" s="294"/>
      <c r="G26" s="294"/>
    </row>
    <row r="27" spans="3:13" ht="44.25" customHeight="1" x14ac:dyDescent="0.2">
      <c r="C27" s="294" t="s">
        <v>82</v>
      </c>
      <c r="D27" s="294"/>
      <c r="E27" s="294"/>
      <c r="F27" s="294"/>
      <c r="G27" s="294"/>
    </row>
    <row r="28" spans="3:13" ht="59.25" customHeight="1" x14ac:dyDescent="0.2">
      <c r="C28" s="294" t="s">
        <v>83</v>
      </c>
      <c r="D28" s="294"/>
      <c r="E28" s="294"/>
      <c r="F28" s="294"/>
      <c r="G28" s="294"/>
    </row>
    <row r="29" spans="3:13" ht="62.25" customHeight="1" x14ac:dyDescent="0.2">
      <c r="C29" s="294" t="s">
        <v>84</v>
      </c>
      <c r="D29" s="294"/>
      <c r="E29" s="294"/>
      <c r="F29" s="294"/>
      <c r="G29" s="294"/>
      <c r="H29" s="1"/>
      <c r="I29" s="1"/>
      <c r="J29" s="1"/>
      <c r="K29" s="1"/>
      <c r="L29" s="1"/>
      <c r="M29" s="1"/>
    </row>
    <row r="30" spans="3:13" ht="112.5" customHeight="1" x14ac:dyDescent="0.2">
      <c r="C30" s="294" t="s">
        <v>85</v>
      </c>
      <c r="D30" s="294"/>
      <c r="E30" s="294"/>
      <c r="F30" s="294"/>
      <c r="G30" s="294"/>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332"/>
      <c r="H2" s="333"/>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332"/>
      <c r="H4" s="333"/>
    </row>
    <row r="5" spans="1:8" ht="30.95" customHeight="1" x14ac:dyDescent="0.2">
      <c r="A5" s="20" t="s">
        <v>53</v>
      </c>
      <c r="B5" s="334"/>
      <c r="C5" s="335"/>
      <c r="D5" s="335"/>
      <c r="E5" s="335"/>
      <c r="F5" s="335"/>
      <c r="G5" s="335"/>
      <c r="H5" s="336"/>
    </row>
    <row r="6" spans="1:8" ht="24.95" customHeight="1" x14ac:dyDescent="0.2">
      <c r="A6" s="337" t="s">
        <v>88</v>
      </c>
      <c r="B6" s="338"/>
      <c r="C6" s="338"/>
      <c r="D6" s="338"/>
      <c r="E6" s="338"/>
      <c r="F6" s="338"/>
      <c r="G6" s="338"/>
      <c r="H6" s="338"/>
    </row>
    <row r="7" spans="1:8" ht="45" x14ac:dyDescent="0.2">
      <c r="A7" s="30" t="s">
        <v>58</v>
      </c>
      <c r="B7" s="30" t="s">
        <v>59</v>
      </c>
      <c r="C7" s="30" t="s">
        <v>89</v>
      </c>
      <c r="D7" s="31" t="s">
        <v>90</v>
      </c>
      <c r="E7" s="31" t="s">
        <v>91</v>
      </c>
      <c r="F7" s="31" t="s">
        <v>92</v>
      </c>
      <c r="G7" s="31" t="s">
        <v>63</v>
      </c>
      <c r="H7" s="31" t="s">
        <v>93</v>
      </c>
    </row>
    <row r="8" spans="1:8" x14ac:dyDescent="0.2">
      <c r="A8" s="331"/>
      <c r="B8" s="329"/>
      <c r="C8" s="329"/>
      <c r="D8" s="329"/>
      <c r="E8" s="329"/>
      <c r="F8" s="329"/>
      <c r="G8" s="4"/>
      <c r="H8" s="5"/>
    </row>
    <row r="9" spans="1:8" x14ac:dyDescent="0.2">
      <c r="A9" s="331"/>
      <c r="B9" s="330"/>
      <c r="C9" s="330"/>
      <c r="D9" s="330"/>
      <c r="E9" s="330"/>
      <c r="F9" s="330"/>
      <c r="G9" s="4"/>
      <c r="H9" s="5"/>
    </row>
    <row r="10" spans="1:8" x14ac:dyDescent="0.2">
      <c r="A10" s="331"/>
      <c r="B10" s="307"/>
      <c r="C10" s="307"/>
      <c r="D10" s="307"/>
      <c r="E10" s="307"/>
      <c r="F10" s="307"/>
      <c r="G10" s="4"/>
      <c r="H10" s="5"/>
    </row>
    <row r="11" spans="1:8" x14ac:dyDescent="0.2">
      <c r="A11" s="331"/>
      <c r="B11" s="329"/>
      <c r="C11" s="329"/>
      <c r="D11" s="329"/>
      <c r="E11" s="329"/>
      <c r="F11" s="329"/>
      <c r="G11" s="4"/>
      <c r="H11" s="5"/>
    </row>
    <row r="12" spans="1:8" x14ac:dyDescent="0.2">
      <c r="A12" s="331"/>
      <c r="B12" s="330"/>
      <c r="C12" s="330"/>
      <c r="D12" s="330"/>
      <c r="E12" s="330"/>
      <c r="F12" s="330"/>
      <c r="G12" s="4"/>
      <c r="H12" s="5"/>
    </row>
    <row r="13" spans="1:8" x14ac:dyDescent="0.2">
      <c r="A13" s="331"/>
      <c r="B13" s="307"/>
      <c r="C13" s="307"/>
      <c r="D13" s="307"/>
      <c r="E13" s="307"/>
      <c r="F13" s="307"/>
      <c r="G13" s="4"/>
      <c r="H13" s="5"/>
    </row>
    <row r="14" spans="1:8" x14ac:dyDescent="0.2">
      <c r="A14" s="331"/>
      <c r="B14" s="329"/>
      <c r="C14" s="329"/>
      <c r="D14" s="329"/>
      <c r="E14" s="329"/>
      <c r="F14" s="329"/>
      <c r="G14" s="4"/>
      <c r="H14" s="5"/>
    </row>
    <row r="15" spans="1:8" x14ac:dyDescent="0.2">
      <c r="A15" s="331"/>
      <c r="B15" s="330"/>
      <c r="C15" s="330"/>
      <c r="D15" s="330"/>
      <c r="E15" s="330"/>
      <c r="F15" s="330"/>
      <c r="G15" s="4"/>
      <c r="H15" s="5"/>
    </row>
    <row r="16" spans="1:8" x14ac:dyDescent="0.2">
      <c r="A16" s="331"/>
      <c r="B16" s="307"/>
      <c r="C16" s="307"/>
      <c r="D16" s="307"/>
      <c r="E16" s="307"/>
      <c r="F16" s="307"/>
      <c r="G16" s="4"/>
      <c r="H16" s="5"/>
    </row>
    <row r="17" spans="1:8" x14ac:dyDescent="0.2">
      <c r="A17" s="331"/>
      <c r="B17" s="329"/>
      <c r="C17" s="329"/>
      <c r="D17" s="329"/>
      <c r="E17" s="329"/>
      <c r="F17" s="329"/>
      <c r="G17" s="4"/>
      <c r="H17" s="5"/>
    </row>
    <row r="18" spans="1:8" x14ac:dyDescent="0.2">
      <c r="A18" s="331"/>
      <c r="B18" s="330"/>
      <c r="C18" s="330"/>
      <c r="D18" s="330"/>
      <c r="E18" s="330"/>
      <c r="F18" s="330"/>
      <c r="G18" s="4"/>
      <c r="H18" s="5"/>
    </row>
    <row r="19" spans="1:8" x14ac:dyDescent="0.2">
      <c r="A19" s="331"/>
      <c r="B19" s="307"/>
      <c r="C19" s="307"/>
      <c r="D19" s="307"/>
      <c r="E19" s="307"/>
      <c r="F19" s="307"/>
      <c r="G19" s="4"/>
      <c r="H19" s="5"/>
    </row>
    <row r="20" spans="1:8" x14ac:dyDescent="0.2">
      <c r="A20" s="331"/>
      <c r="B20" s="329"/>
      <c r="C20" s="329"/>
      <c r="D20" s="329"/>
      <c r="E20" s="329"/>
      <c r="F20" s="329"/>
      <c r="G20" s="4"/>
      <c r="H20" s="5"/>
    </row>
    <row r="21" spans="1:8" x14ac:dyDescent="0.2">
      <c r="A21" s="331"/>
      <c r="B21" s="330"/>
      <c r="C21" s="330"/>
      <c r="D21" s="330"/>
      <c r="E21" s="330"/>
      <c r="F21" s="330"/>
      <c r="G21" s="4"/>
      <c r="H21" s="5"/>
    </row>
    <row r="22" spans="1:8" x14ac:dyDescent="0.2">
      <c r="A22" s="331"/>
      <c r="B22" s="307"/>
      <c r="C22" s="307"/>
      <c r="D22" s="307"/>
      <c r="E22" s="307"/>
      <c r="F22" s="307"/>
      <c r="G22" s="4"/>
      <c r="H22" s="5"/>
    </row>
    <row r="23" spans="1:8" x14ac:dyDescent="0.2">
      <c r="A23" s="331"/>
      <c r="B23" s="329"/>
      <c r="C23" s="329"/>
      <c r="D23" s="329"/>
      <c r="E23" s="329"/>
      <c r="F23" s="329"/>
      <c r="G23" s="4"/>
      <c r="H23" s="5"/>
    </row>
    <row r="24" spans="1:8" x14ac:dyDescent="0.2">
      <c r="A24" s="331"/>
      <c r="B24" s="330"/>
      <c r="C24" s="330"/>
      <c r="D24" s="330"/>
      <c r="E24" s="330"/>
      <c r="F24" s="330"/>
      <c r="G24" s="4"/>
      <c r="H24" s="5"/>
    </row>
    <row r="25" spans="1:8" x14ac:dyDescent="0.2">
      <c r="A25" s="331"/>
      <c r="B25" s="307"/>
      <c r="C25" s="307"/>
      <c r="D25" s="307"/>
      <c r="E25" s="307"/>
      <c r="F25" s="307"/>
      <c r="G25" s="4"/>
      <c r="H25" s="5"/>
    </row>
    <row r="26" spans="1:8" x14ac:dyDescent="0.2">
      <c r="A26" s="331"/>
      <c r="B26" s="329"/>
      <c r="C26" s="329"/>
      <c r="D26" s="329"/>
      <c r="E26" s="329"/>
      <c r="F26" s="329"/>
      <c r="G26" s="4"/>
      <c r="H26" s="5"/>
    </row>
    <row r="27" spans="1:8" x14ac:dyDescent="0.2">
      <c r="A27" s="331"/>
      <c r="B27" s="330"/>
      <c r="C27" s="330"/>
      <c r="D27" s="330"/>
      <c r="E27" s="330"/>
      <c r="F27" s="330"/>
      <c r="G27" s="4"/>
      <c r="H27" s="5"/>
    </row>
    <row r="28" spans="1:8" x14ac:dyDescent="0.2">
      <c r="A28" s="331"/>
      <c r="B28" s="307"/>
      <c r="C28" s="307"/>
      <c r="D28" s="307"/>
      <c r="E28" s="307"/>
      <c r="F28" s="307"/>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334"/>
      <c r="C1" s="335"/>
      <c r="D1" s="335"/>
      <c r="E1" s="335"/>
      <c r="F1" s="335"/>
      <c r="G1" s="335"/>
      <c r="H1" s="335"/>
      <c r="I1" s="335"/>
      <c r="J1" s="336"/>
    </row>
    <row r="2" spans="1:10" ht="30" customHeight="1" x14ac:dyDescent="0.2">
      <c r="A2" s="29" t="s">
        <v>46</v>
      </c>
      <c r="B2" s="63"/>
      <c r="C2" s="47" t="s">
        <v>47</v>
      </c>
      <c r="D2" s="64"/>
      <c r="E2" s="343" t="s">
        <v>48</v>
      </c>
      <c r="F2" s="343"/>
      <c r="G2" s="344"/>
      <c r="H2" s="344"/>
      <c r="I2" s="36"/>
      <c r="J2" s="37"/>
    </row>
    <row r="3" spans="1:10" ht="30" customHeight="1" x14ac:dyDescent="0.2">
      <c r="A3" s="20" t="s">
        <v>94</v>
      </c>
      <c r="B3" s="63"/>
      <c r="C3" s="342"/>
      <c r="D3" s="317"/>
      <c r="E3" s="317"/>
      <c r="F3" s="317"/>
      <c r="G3" s="317"/>
      <c r="H3" s="317"/>
      <c r="I3" s="317"/>
      <c r="J3" s="318"/>
    </row>
    <row r="4" spans="1:10" ht="30" customHeight="1" x14ac:dyDescent="0.2">
      <c r="A4" s="20" t="s">
        <v>51</v>
      </c>
      <c r="B4" s="63"/>
      <c r="C4" s="47" t="s">
        <v>47</v>
      </c>
      <c r="D4" s="64"/>
      <c r="E4" s="343" t="s">
        <v>48</v>
      </c>
      <c r="F4" s="343"/>
      <c r="G4" s="344"/>
      <c r="H4" s="344"/>
      <c r="I4" s="36"/>
      <c r="J4" s="37"/>
    </row>
    <row r="5" spans="1:10" ht="30" customHeight="1" x14ac:dyDescent="0.2">
      <c r="A5" s="20" t="s">
        <v>52</v>
      </c>
      <c r="B5" s="334"/>
      <c r="C5" s="335"/>
      <c r="D5" s="335"/>
      <c r="E5" s="335"/>
      <c r="F5" s="335"/>
      <c r="G5" s="335"/>
      <c r="H5" s="335"/>
      <c r="I5" s="335"/>
      <c r="J5" s="336"/>
    </row>
    <row r="6" spans="1:10" ht="24.95" customHeight="1" x14ac:dyDescent="0.2">
      <c r="A6" s="339" t="s">
        <v>95</v>
      </c>
      <c r="B6" s="340"/>
      <c r="C6" s="340"/>
      <c r="D6" s="340"/>
      <c r="E6" s="340"/>
      <c r="F6" s="340"/>
      <c r="G6" s="340"/>
      <c r="H6" s="340"/>
      <c r="I6" s="340"/>
      <c r="J6" s="341"/>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331"/>
      <c r="B8" s="4"/>
      <c r="C8" s="4"/>
      <c r="D8" s="5"/>
      <c r="E8" s="4"/>
      <c r="F8" s="4"/>
      <c r="G8" s="4"/>
      <c r="H8" s="4"/>
      <c r="I8" s="4"/>
      <c r="J8" s="4"/>
    </row>
    <row r="9" spans="1:10" x14ac:dyDescent="0.2">
      <c r="A9" s="331"/>
      <c r="B9" s="4"/>
      <c r="C9" s="4"/>
      <c r="D9" s="5"/>
      <c r="E9" s="4"/>
      <c r="F9" s="4"/>
      <c r="G9" s="4"/>
      <c r="H9" s="4"/>
      <c r="I9" s="4"/>
      <c r="J9" s="4"/>
    </row>
    <row r="10" spans="1:10" x14ac:dyDescent="0.2">
      <c r="A10" s="331"/>
      <c r="B10" s="4"/>
      <c r="C10" s="4"/>
      <c r="D10" s="5"/>
      <c r="E10" s="4"/>
      <c r="F10" s="4"/>
      <c r="G10" s="4"/>
      <c r="H10" s="4"/>
      <c r="I10" s="4"/>
      <c r="J10" s="4"/>
    </row>
    <row r="11" spans="1:10" x14ac:dyDescent="0.2">
      <c r="A11" s="331"/>
      <c r="B11" s="4"/>
      <c r="C11" s="4"/>
      <c r="D11" s="5"/>
      <c r="E11" s="4"/>
      <c r="F11" s="4"/>
      <c r="G11" s="4"/>
      <c r="H11" s="4"/>
      <c r="I11" s="4"/>
      <c r="J11" s="4"/>
    </row>
    <row r="12" spans="1:10" x14ac:dyDescent="0.2">
      <c r="A12" s="331"/>
      <c r="B12" s="4"/>
      <c r="C12" s="4"/>
      <c r="D12" s="5"/>
      <c r="E12" s="4"/>
      <c r="F12" s="4"/>
      <c r="G12" s="4"/>
      <c r="H12" s="4"/>
      <c r="I12" s="4"/>
      <c r="J12" s="4"/>
    </row>
    <row r="13" spans="1:10" x14ac:dyDescent="0.2">
      <c r="A13" s="331"/>
      <c r="B13" s="4"/>
      <c r="C13" s="4"/>
      <c r="D13" s="5"/>
      <c r="E13" s="4"/>
      <c r="F13" s="4"/>
      <c r="G13" s="4"/>
      <c r="H13" s="4"/>
      <c r="I13" s="4"/>
      <c r="J13" s="4"/>
    </row>
    <row r="14" spans="1:10" x14ac:dyDescent="0.2">
      <c r="A14" s="331"/>
      <c r="B14" s="4"/>
      <c r="C14" s="4"/>
      <c r="D14" s="5"/>
      <c r="E14" s="4"/>
      <c r="F14" s="4"/>
      <c r="G14" s="4"/>
      <c r="H14" s="4"/>
      <c r="I14" s="4"/>
      <c r="J14" s="4"/>
    </row>
    <row r="15" spans="1:10" x14ac:dyDescent="0.2">
      <c r="A15" s="331"/>
      <c r="B15" s="4"/>
      <c r="C15" s="4"/>
      <c r="D15" s="5"/>
      <c r="E15" s="4"/>
      <c r="F15" s="4"/>
      <c r="G15" s="4"/>
      <c r="H15" s="4"/>
      <c r="I15" s="4"/>
      <c r="J15" s="4"/>
    </row>
    <row r="16" spans="1:10" x14ac:dyDescent="0.2">
      <c r="A16" s="331"/>
      <c r="B16" s="4"/>
      <c r="C16" s="4"/>
      <c r="D16" s="5"/>
      <c r="E16" s="4"/>
      <c r="F16" s="4"/>
      <c r="G16" s="4"/>
      <c r="H16" s="4"/>
      <c r="I16" s="4"/>
      <c r="J16" s="4"/>
    </row>
    <row r="17" spans="1:10" x14ac:dyDescent="0.2">
      <c r="A17" s="331"/>
      <c r="B17" s="4"/>
      <c r="C17" s="4"/>
      <c r="D17" s="5"/>
      <c r="E17" s="4"/>
      <c r="F17" s="4"/>
      <c r="G17" s="4"/>
      <c r="H17" s="4"/>
      <c r="I17" s="4"/>
      <c r="J17" s="4"/>
    </row>
    <row r="18" spans="1:10" x14ac:dyDescent="0.2">
      <c r="A18" s="331"/>
      <c r="B18" s="4"/>
      <c r="C18" s="4"/>
      <c r="D18" s="5"/>
      <c r="E18" s="4"/>
      <c r="F18" s="4"/>
      <c r="G18" s="4"/>
      <c r="H18" s="4"/>
      <c r="I18" s="4"/>
      <c r="J18" s="4"/>
    </row>
    <row r="19" spans="1:10" x14ac:dyDescent="0.2">
      <c r="A19" s="331"/>
      <c r="B19" s="4"/>
      <c r="C19" s="4"/>
      <c r="D19" s="5"/>
      <c r="E19" s="4"/>
      <c r="F19" s="4"/>
      <c r="G19" s="4"/>
      <c r="H19" s="4"/>
      <c r="I19" s="4"/>
      <c r="J19" s="4"/>
    </row>
    <row r="20" spans="1:10" x14ac:dyDescent="0.2">
      <c r="A20" s="331"/>
      <c r="B20" s="4"/>
      <c r="C20" s="4"/>
      <c r="D20" s="5"/>
      <c r="E20" s="4"/>
      <c r="F20" s="4"/>
      <c r="G20" s="4"/>
      <c r="H20" s="4"/>
      <c r="I20" s="4"/>
      <c r="J20" s="4"/>
    </row>
    <row r="21" spans="1:10" x14ac:dyDescent="0.2">
      <c r="A21" s="331"/>
      <c r="B21" s="4"/>
      <c r="C21" s="4"/>
      <c r="D21" s="5"/>
      <c r="E21" s="4"/>
      <c r="F21" s="4"/>
      <c r="G21" s="4"/>
      <c r="H21" s="4"/>
      <c r="I21" s="4"/>
      <c r="J21" s="4"/>
    </row>
    <row r="22" spans="1:10" x14ac:dyDescent="0.2">
      <c r="A22" s="331"/>
      <c r="B22" s="4"/>
      <c r="C22" s="4"/>
      <c r="D22" s="5"/>
      <c r="E22" s="4"/>
      <c r="F22" s="4"/>
      <c r="G22" s="4"/>
      <c r="H22" s="4"/>
      <c r="I22" s="4"/>
      <c r="J22" s="4"/>
    </row>
    <row r="23" spans="1:10" x14ac:dyDescent="0.2">
      <c r="A23" s="331"/>
      <c r="B23" s="4"/>
      <c r="C23" s="4"/>
      <c r="D23" s="5"/>
      <c r="E23" s="4"/>
      <c r="F23" s="4"/>
      <c r="G23" s="4"/>
      <c r="H23" s="4"/>
      <c r="I23" s="4"/>
      <c r="J23" s="4"/>
    </row>
    <row r="24" spans="1:10" x14ac:dyDescent="0.2">
      <c r="A24" s="331"/>
      <c r="B24" s="4"/>
      <c r="C24" s="4"/>
      <c r="D24" s="5"/>
      <c r="E24" s="4"/>
      <c r="F24" s="4"/>
      <c r="G24" s="4"/>
      <c r="H24" s="4"/>
      <c r="I24" s="4"/>
      <c r="J24" s="4"/>
    </row>
    <row r="25" spans="1:10" x14ac:dyDescent="0.2">
      <c r="A25" s="331"/>
      <c r="B25" s="4"/>
      <c r="C25" s="4"/>
      <c r="D25" s="5"/>
      <c r="E25" s="4"/>
      <c r="F25" s="4"/>
      <c r="G25" s="4"/>
      <c r="H25" s="4"/>
      <c r="I25" s="4"/>
      <c r="J25" s="4"/>
    </row>
    <row r="26" spans="1:10" x14ac:dyDescent="0.2">
      <c r="A26" s="331"/>
      <c r="B26" s="4"/>
      <c r="C26" s="4"/>
      <c r="D26" s="5"/>
      <c r="E26" s="4"/>
      <c r="F26" s="4"/>
      <c r="G26" s="4"/>
      <c r="H26" s="4"/>
      <c r="I26" s="4"/>
      <c r="J26" s="4"/>
    </row>
    <row r="27" spans="1:10" x14ac:dyDescent="0.2">
      <c r="A27" s="331"/>
      <c r="B27" s="4"/>
      <c r="C27" s="4"/>
      <c r="D27" s="5"/>
      <c r="E27" s="4"/>
      <c r="F27" s="4"/>
      <c r="G27" s="4"/>
      <c r="H27" s="4"/>
      <c r="I27" s="4"/>
      <c r="J27" s="4"/>
    </row>
    <row r="28" spans="1:10" x14ac:dyDescent="0.2">
      <c r="A28" s="331"/>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6"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269"/>
  <sheetViews>
    <sheetView tabSelected="1" topLeftCell="C249" zoomScale="85" zoomScaleNormal="85" workbookViewId="0">
      <selection activeCell="M261" sqref="M261"/>
    </sheetView>
  </sheetViews>
  <sheetFormatPr defaultColWidth="9.140625" defaultRowHeight="15" x14ac:dyDescent="0.25"/>
  <cols>
    <col min="1" max="1" width="13.28515625" style="68" customWidth="1"/>
    <col min="2" max="2" width="40" style="68" customWidth="1"/>
    <col min="3" max="3" width="38" style="69" customWidth="1"/>
    <col min="4" max="4" width="46.5703125" style="176" customWidth="1"/>
    <col min="5" max="5" width="45" style="79" customWidth="1"/>
    <col min="6" max="6" width="35.140625" style="79" customWidth="1"/>
    <col min="7" max="7" width="33.7109375" style="80" customWidth="1"/>
    <col min="8" max="8" width="20.7109375" style="46" customWidth="1"/>
    <col min="9" max="10" width="19.5703125" style="46" customWidth="1"/>
    <col min="11" max="11" width="17.7109375" style="108" customWidth="1"/>
    <col min="12" max="12" width="17.85546875" style="108" customWidth="1"/>
    <col min="13" max="13" width="17.85546875" style="46" customWidth="1"/>
    <col min="14" max="14" width="29.7109375" style="68" customWidth="1"/>
    <col min="15" max="15" width="60.42578125" style="68" customWidth="1"/>
    <col min="16" max="16" width="9.140625" style="68"/>
    <col min="17" max="17" width="19.140625" style="68" customWidth="1"/>
    <col min="18" max="16384" width="9.140625" style="68"/>
  </cols>
  <sheetData>
    <row r="1" spans="1:27" x14ac:dyDescent="0.25">
      <c r="D1" s="177"/>
      <c r="E1" s="90"/>
      <c r="F1" s="90"/>
      <c r="G1" s="91"/>
      <c r="H1" s="78"/>
      <c r="I1" s="78"/>
      <c r="J1" s="78"/>
      <c r="K1" s="106"/>
      <c r="L1" s="107"/>
      <c r="M1" s="78"/>
      <c r="N1" s="72"/>
      <c r="O1" s="72"/>
    </row>
    <row r="2" spans="1:27" ht="20.25" x14ac:dyDescent="0.3">
      <c r="A2" s="104" t="s">
        <v>438</v>
      </c>
      <c r="D2" s="177"/>
      <c r="E2" s="90"/>
      <c r="F2" s="90"/>
      <c r="G2" s="91"/>
      <c r="H2" s="78"/>
      <c r="I2" s="78"/>
      <c r="J2" s="78"/>
      <c r="K2" s="106"/>
      <c r="L2" s="106"/>
      <c r="M2" s="103"/>
      <c r="N2" s="72"/>
      <c r="O2" s="72"/>
    </row>
    <row r="3" spans="1:27" ht="15.75" thickBot="1" x14ac:dyDescent="0.3">
      <c r="D3" s="177"/>
      <c r="E3" s="90"/>
      <c r="F3" s="90"/>
      <c r="G3" s="91"/>
      <c r="H3" s="78"/>
      <c r="I3" s="78"/>
      <c r="J3" s="78"/>
      <c r="K3" s="106"/>
      <c r="L3" s="106"/>
      <c r="M3" s="103"/>
      <c r="N3" s="72"/>
      <c r="O3" s="72"/>
    </row>
    <row r="4" spans="1:27" ht="58.5" customHeight="1" thickBot="1" x14ac:dyDescent="0.3">
      <c r="A4" s="381" t="s">
        <v>172</v>
      </c>
      <c r="B4" s="382"/>
      <c r="C4" s="382"/>
      <c r="D4" s="382"/>
      <c r="E4" s="382"/>
      <c r="F4" s="382"/>
      <c r="G4" s="382"/>
      <c r="H4" s="382"/>
      <c r="I4" s="382"/>
      <c r="J4" s="382"/>
      <c r="K4" s="382"/>
      <c r="L4" s="382"/>
      <c r="M4" s="382"/>
      <c r="N4" s="382"/>
      <c r="O4" s="383"/>
    </row>
    <row r="5" spans="1:27" ht="58.5" customHeight="1" thickBot="1" x14ac:dyDescent="0.3">
      <c r="A5" s="391" t="s">
        <v>164</v>
      </c>
      <c r="B5" s="392"/>
      <c r="C5" s="389" t="s">
        <v>438</v>
      </c>
      <c r="D5" s="393"/>
      <c r="E5" s="393"/>
      <c r="F5" s="81" t="s">
        <v>166</v>
      </c>
      <c r="G5" s="387" t="s">
        <v>618</v>
      </c>
      <c r="H5" s="387"/>
      <c r="I5" s="74" t="s">
        <v>165</v>
      </c>
      <c r="J5" s="386" t="s">
        <v>617</v>
      </c>
      <c r="K5" s="387"/>
      <c r="L5" s="388"/>
      <c r="M5" s="94"/>
      <c r="N5" s="389"/>
      <c r="O5" s="390"/>
    </row>
    <row r="6" spans="1:27" ht="69" customHeight="1" thickBot="1" x14ac:dyDescent="0.3">
      <c r="A6" s="70" t="s">
        <v>101</v>
      </c>
      <c r="B6" s="71" t="s">
        <v>167</v>
      </c>
      <c r="C6" s="71" t="s">
        <v>58</v>
      </c>
      <c r="D6" s="199" t="s">
        <v>470</v>
      </c>
      <c r="E6" s="82" t="s">
        <v>162</v>
      </c>
      <c r="F6" s="82" t="s">
        <v>163</v>
      </c>
      <c r="G6" s="82" t="s">
        <v>102</v>
      </c>
      <c r="H6" s="75" t="s">
        <v>161</v>
      </c>
      <c r="I6" s="76" t="s">
        <v>609</v>
      </c>
      <c r="J6" s="99" t="s">
        <v>158</v>
      </c>
      <c r="K6" s="112" t="s">
        <v>608</v>
      </c>
      <c r="L6" s="112" t="s">
        <v>159</v>
      </c>
      <c r="M6" s="235" t="s">
        <v>160</v>
      </c>
      <c r="N6" s="100" t="s">
        <v>156</v>
      </c>
      <c r="O6" s="101" t="s">
        <v>157</v>
      </c>
    </row>
    <row r="7" spans="1:27" s="128" customFormat="1" ht="25.5" x14ac:dyDescent="0.2">
      <c r="A7" s="373">
        <v>1</v>
      </c>
      <c r="B7" s="397" t="s">
        <v>475</v>
      </c>
      <c r="C7" s="395" t="s">
        <v>469</v>
      </c>
      <c r="D7" s="178" t="s">
        <v>285</v>
      </c>
      <c r="E7" s="190"/>
      <c r="F7" s="152">
        <v>46722</v>
      </c>
      <c r="G7" s="83" t="s">
        <v>547</v>
      </c>
      <c r="H7" s="4">
        <v>0</v>
      </c>
      <c r="I7" s="4">
        <v>6</v>
      </c>
      <c r="J7" s="154">
        <v>0</v>
      </c>
      <c r="K7" s="206">
        <v>3680000</v>
      </c>
      <c r="L7" s="223">
        <v>1500</v>
      </c>
      <c r="M7" s="275" t="s">
        <v>615</v>
      </c>
      <c r="N7" s="111" t="s">
        <v>169</v>
      </c>
      <c r="O7" s="275" t="s">
        <v>549</v>
      </c>
      <c r="AA7" s="129"/>
    </row>
    <row r="8" spans="1:27" s="128" customFormat="1" ht="25.5" x14ac:dyDescent="0.2">
      <c r="A8" s="367"/>
      <c r="B8" s="375"/>
      <c r="C8" s="379"/>
      <c r="D8" s="178" t="s">
        <v>421</v>
      </c>
      <c r="E8" s="190"/>
      <c r="F8" s="88" t="s">
        <v>175</v>
      </c>
      <c r="G8" s="83"/>
      <c r="H8" s="4"/>
      <c r="I8" s="4">
        <v>3</v>
      </c>
      <c r="J8" s="109">
        <v>3</v>
      </c>
      <c r="K8" s="206">
        <v>7200</v>
      </c>
      <c r="L8" s="223">
        <v>2909.25</v>
      </c>
      <c r="M8" s="115"/>
      <c r="N8" s="111" t="s">
        <v>169</v>
      </c>
      <c r="O8" s="116" t="s">
        <v>548</v>
      </c>
      <c r="AA8" s="129"/>
    </row>
    <row r="9" spans="1:27" s="128" customFormat="1" ht="36.4" customHeight="1" x14ac:dyDescent="0.2">
      <c r="A9" s="367"/>
      <c r="B9" s="376"/>
      <c r="C9" s="379"/>
      <c r="D9" s="178" t="s">
        <v>423</v>
      </c>
      <c r="E9" s="190" t="s">
        <v>174</v>
      </c>
      <c r="F9" s="84" t="s">
        <v>175</v>
      </c>
      <c r="G9" s="102"/>
      <c r="H9" s="95">
        <v>0</v>
      </c>
      <c r="I9" s="280">
        <v>0.95</v>
      </c>
      <c r="J9" s="280">
        <v>1.1000000000000001</v>
      </c>
      <c r="K9" s="206">
        <v>288500</v>
      </c>
      <c r="L9" s="223">
        <v>140279.88</v>
      </c>
      <c r="M9" s="113"/>
      <c r="N9" s="111" t="s">
        <v>169</v>
      </c>
      <c r="O9" s="212" t="s">
        <v>550</v>
      </c>
      <c r="AA9" s="129"/>
    </row>
    <row r="10" spans="1:27" s="128" customFormat="1" ht="29.25" customHeight="1" x14ac:dyDescent="0.2">
      <c r="A10" s="367"/>
      <c r="B10" s="376"/>
      <c r="C10" s="379"/>
      <c r="D10" s="178" t="s">
        <v>424</v>
      </c>
      <c r="E10" s="190" t="s">
        <v>176</v>
      </c>
      <c r="F10" s="152" t="s">
        <v>173</v>
      </c>
      <c r="G10" s="151">
        <v>4</v>
      </c>
      <c r="H10" s="96">
        <v>0</v>
      </c>
      <c r="I10" s="96">
        <v>2</v>
      </c>
      <c r="J10" s="96">
        <v>2</v>
      </c>
      <c r="K10" s="206">
        <v>8850</v>
      </c>
      <c r="L10" s="223">
        <v>8709.1</v>
      </c>
      <c r="M10" s="113"/>
      <c r="N10" s="111" t="s">
        <v>168</v>
      </c>
      <c r="O10" s="212" t="s">
        <v>551</v>
      </c>
      <c r="AA10" s="129"/>
    </row>
    <row r="11" spans="1:27" s="128" customFormat="1" ht="29.25" customHeight="1" x14ac:dyDescent="0.2">
      <c r="A11" s="367"/>
      <c r="B11" s="376"/>
      <c r="C11" s="379"/>
      <c r="D11" s="178" t="s">
        <v>425</v>
      </c>
      <c r="E11" s="192" t="s">
        <v>177</v>
      </c>
      <c r="F11" s="153" t="s">
        <v>173</v>
      </c>
      <c r="G11" s="151" t="s">
        <v>552</v>
      </c>
      <c r="H11" s="96" t="s">
        <v>177</v>
      </c>
      <c r="I11" s="96">
        <v>4</v>
      </c>
      <c r="J11" s="96">
        <v>4</v>
      </c>
      <c r="K11" s="206">
        <v>8100</v>
      </c>
      <c r="L11" s="223">
        <v>675</v>
      </c>
      <c r="M11" s="113"/>
      <c r="N11" s="111" t="s">
        <v>168</v>
      </c>
      <c r="O11" s="212" t="s">
        <v>553</v>
      </c>
      <c r="AA11" s="129"/>
    </row>
    <row r="12" spans="1:27" s="128" customFormat="1" ht="63" customHeight="1" x14ac:dyDescent="0.25">
      <c r="A12" s="367"/>
      <c r="B12" s="376"/>
      <c r="C12" s="379"/>
      <c r="D12" s="178" t="s">
        <v>456</v>
      </c>
      <c r="E12" s="192" t="s">
        <v>177</v>
      </c>
      <c r="F12" s="153">
        <v>2026</v>
      </c>
      <c r="G12" s="151" t="s">
        <v>177</v>
      </c>
      <c r="H12" s="96" t="s">
        <v>177</v>
      </c>
      <c r="I12" s="96" t="s">
        <v>177</v>
      </c>
      <c r="J12" s="96"/>
      <c r="K12" s="206">
        <v>100455.5</v>
      </c>
      <c r="L12" s="223">
        <v>76906</v>
      </c>
      <c r="M12" s="113"/>
      <c r="N12" s="111" t="s">
        <v>169</v>
      </c>
      <c r="O12" s="276" t="s">
        <v>554</v>
      </c>
      <c r="AA12" s="129"/>
    </row>
    <row r="13" spans="1:27" s="128" customFormat="1" ht="25.5" x14ac:dyDescent="0.2">
      <c r="A13" s="367"/>
      <c r="B13" s="376"/>
      <c r="C13" s="379"/>
      <c r="D13" s="180" t="s">
        <v>455</v>
      </c>
      <c r="E13" s="192" t="s">
        <v>555</v>
      </c>
      <c r="F13" s="153" t="s">
        <v>465</v>
      </c>
      <c r="G13" s="151" t="s">
        <v>556</v>
      </c>
      <c r="H13" s="96" t="s">
        <v>177</v>
      </c>
      <c r="I13" s="96">
        <v>1</v>
      </c>
      <c r="J13" s="96">
        <v>1</v>
      </c>
      <c r="K13" s="114">
        <v>0</v>
      </c>
      <c r="L13" s="224">
        <v>0</v>
      </c>
      <c r="M13" s="113" t="s">
        <v>555</v>
      </c>
      <c r="N13" s="111" t="s">
        <v>168</v>
      </c>
      <c r="O13" s="212" t="s">
        <v>557</v>
      </c>
    </row>
    <row r="14" spans="1:27" s="128" customFormat="1" ht="25.5" x14ac:dyDescent="0.2">
      <c r="A14" s="330"/>
      <c r="B14" s="376"/>
      <c r="C14" s="396"/>
      <c r="D14" s="179" t="s">
        <v>422</v>
      </c>
      <c r="E14" s="191" t="s">
        <v>426</v>
      </c>
      <c r="F14" s="88" t="s">
        <v>175</v>
      </c>
      <c r="G14" s="83" t="s">
        <v>434</v>
      </c>
      <c r="H14" s="4"/>
      <c r="I14" s="4"/>
      <c r="J14" s="109" t="s">
        <v>429</v>
      </c>
      <c r="K14" s="114">
        <v>19947.43</v>
      </c>
      <c r="L14" s="224">
        <v>0</v>
      </c>
      <c r="M14" s="93"/>
      <c r="N14" s="274" t="s">
        <v>169</v>
      </c>
      <c r="O14" s="212" t="s">
        <v>610</v>
      </c>
    </row>
    <row r="15" spans="1:27" s="73" customFormat="1" ht="14.25" customHeight="1" x14ac:dyDescent="0.2">
      <c r="A15" s="133"/>
      <c r="B15" s="376"/>
      <c r="C15" s="187"/>
      <c r="D15" s="181"/>
      <c r="E15" s="193"/>
      <c r="F15" s="144"/>
      <c r="G15" s="246"/>
      <c r="H15" s="150"/>
      <c r="I15" s="150"/>
      <c r="J15" s="150"/>
      <c r="K15" s="247"/>
      <c r="L15" s="248"/>
      <c r="M15" s="249"/>
      <c r="N15" s="237"/>
      <c r="O15" s="237"/>
    </row>
    <row r="16" spans="1:27" s="73" customFormat="1" ht="29.25" customHeight="1" x14ac:dyDescent="0.2">
      <c r="A16" s="366">
        <v>2</v>
      </c>
      <c r="B16" s="376"/>
      <c r="C16" s="369" t="s">
        <v>471</v>
      </c>
      <c r="D16" s="184" t="s">
        <v>570</v>
      </c>
      <c r="E16" s="190" t="s">
        <v>178</v>
      </c>
      <c r="F16" s="86" t="s">
        <v>356</v>
      </c>
      <c r="G16" s="83" t="s">
        <v>183</v>
      </c>
      <c r="H16" s="4"/>
      <c r="I16" s="73">
        <v>31</v>
      </c>
      <c r="J16" s="109">
        <v>31</v>
      </c>
      <c r="K16" s="206">
        <v>140000</v>
      </c>
      <c r="L16" s="223">
        <v>49606.25</v>
      </c>
      <c r="M16" s="92"/>
      <c r="N16" s="111" t="s">
        <v>169</v>
      </c>
      <c r="O16" s="111" t="s">
        <v>535</v>
      </c>
    </row>
    <row r="17" spans="1:15" s="73" customFormat="1" ht="29.25" customHeight="1" x14ac:dyDescent="0.2">
      <c r="A17" s="367"/>
      <c r="B17" s="376"/>
      <c r="C17" s="370"/>
      <c r="D17" s="277" t="s">
        <v>189</v>
      </c>
      <c r="E17" s="190" t="s">
        <v>180</v>
      </c>
      <c r="F17" s="87" t="s">
        <v>534</v>
      </c>
      <c r="G17" s="83" t="s">
        <v>184</v>
      </c>
      <c r="H17" s="4"/>
      <c r="I17" s="4"/>
      <c r="J17" s="109" t="s">
        <v>429</v>
      </c>
      <c r="K17" s="206">
        <v>0</v>
      </c>
      <c r="L17" s="223">
        <v>0</v>
      </c>
      <c r="M17" s="92"/>
      <c r="N17" s="111" t="s">
        <v>169</v>
      </c>
      <c r="O17" s="111" t="s">
        <v>614</v>
      </c>
    </row>
    <row r="18" spans="1:15" s="73" customFormat="1" ht="29.25" customHeight="1" x14ac:dyDescent="0.2">
      <c r="A18" s="367"/>
      <c r="B18" s="376"/>
      <c r="C18" s="370"/>
      <c r="D18" s="278" t="s">
        <v>188</v>
      </c>
      <c r="E18" s="190" t="s">
        <v>182</v>
      </c>
      <c r="F18" s="87" t="s">
        <v>534</v>
      </c>
      <c r="G18" s="83" t="s">
        <v>184</v>
      </c>
      <c r="H18" s="4"/>
      <c r="I18" s="4"/>
      <c r="J18" s="109" t="s">
        <v>429</v>
      </c>
      <c r="K18" s="114">
        <v>0</v>
      </c>
      <c r="L18" s="224">
        <v>0</v>
      </c>
      <c r="M18" s="92"/>
      <c r="N18" s="111" t="s">
        <v>169</v>
      </c>
      <c r="O18" s="111" t="s">
        <v>614</v>
      </c>
    </row>
    <row r="19" spans="1:15" s="73" customFormat="1" ht="29.25" customHeight="1" x14ac:dyDescent="0.2">
      <c r="A19" s="367"/>
      <c r="B19" s="376"/>
      <c r="C19" s="370"/>
      <c r="D19" s="178" t="s">
        <v>530</v>
      </c>
      <c r="E19" s="192" t="s">
        <v>177</v>
      </c>
      <c r="F19" s="279">
        <v>45992</v>
      </c>
      <c r="G19" s="192" t="s">
        <v>177</v>
      </c>
      <c r="H19" s="192" t="s">
        <v>177</v>
      </c>
      <c r="I19" s="192" t="s">
        <v>177</v>
      </c>
      <c r="J19" s="192" t="s">
        <v>177</v>
      </c>
      <c r="K19" s="207">
        <v>100000</v>
      </c>
      <c r="L19" s="225">
        <v>99987.5</v>
      </c>
      <c r="M19" s="92"/>
      <c r="N19" s="111" t="s">
        <v>169</v>
      </c>
      <c r="O19" s="111" t="s">
        <v>558</v>
      </c>
    </row>
    <row r="20" spans="1:15" s="73" customFormat="1" x14ac:dyDescent="0.2">
      <c r="A20" s="367"/>
      <c r="B20" s="376"/>
      <c r="C20" s="370"/>
      <c r="D20" s="178" t="s">
        <v>506</v>
      </c>
      <c r="E20" s="192" t="s">
        <v>177</v>
      </c>
      <c r="F20" s="87"/>
      <c r="G20" s="102" t="s">
        <v>177</v>
      </c>
      <c r="H20" s="95" t="s">
        <v>177</v>
      </c>
      <c r="I20" s="96" t="s">
        <v>177</v>
      </c>
      <c r="J20" s="96"/>
      <c r="K20" s="114">
        <v>0</v>
      </c>
      <c r="L20" s="224">
        <v>0</v>
      </c>
      <c r="M20" s="92"/>
      <c r="N20" s="111"/>
      <c r="O20" s="111"/>
    </row>
    <row r="21" spans="1:15" s="73" customFormat="1" x14ac:dyDescent="0.2">
      <c r="A21" s="367"/>
      <c r="B21" s="376"/>
      <c r="C21" s="370"/>
      <c r="D21" s="178" t="s">
        <v>508</v>
      </c>
      <c r="E21" s="192" t="s">
        <v>177</v>
      </c>
      <c r="F21" s="87"/>
      <c r="G21" s="102" t="s">
        <v>177</v>
      </c>
      <c r="H21" s="95" t="s">
        <v>177</v>
      </c>
      <c r="I21" s="96" t="s">
        <v>177</v>
      </c>
      <c r="J21" s="96"/>
      <c r="K21" s="114">
        <v>0</v>
      </c>
      <c r="L21" s="224">
        <v>0</v>
      </c>
      <c r="M21" s="92"/>
      <c r="N21" s="111"/>
      <c r="O21" s="111"/>
    </row>
    <row r="22" spans="1:15" s="73" customFormat="1" x14ac:dyDescent="0.2">
      <c r="A22" s="367"/>
      <c r="B22" s="376"/>
      <c r="C22" s="370"/>
      <c r="D22" s="178" t="s">
        <v>507</v>
      </c>
      <c r="E22" s="192" t="s">
        <v>177</v>
      </c>
      <c r="F22" s="87"/>
      <c r="G22" s="102" t="s">
        <v>177</v>
      </c>
      <c r="H22" s="95" t="s">
        <v>177</v>
      </c>
      <c r="I22" s="96" t="s">
        <v>177</v>
      </c>
      <c r="J22" s="96"/>
      <c r="K22" s="114">
        <v>0</v>
      </c>
      <c r="L22" s="224">
        <v>0</v>
      </c>
      <c r="M22" s="92"/>
      <c r="N22" s="111"/>
      <c r="O22" s="111"/>
    </row>
    <row r="23" spans="1:15" s="73" customFormat="1" ht="29.25" customHeight="1" x14ac:dyDescent="0.2">
      <c r="A23" s="350"/>
      <c r="B23" s="376"/>
      <c r="C23" s="370"/>
      <c r="D23" s="186" t="s">
        <v>448</v>
      </c>
      <c r="E23" s="192" t="s">
        <v>177</v>
      </c>
      <c r="F23" s="87" t="s">
        <v>181</v>
      </c>
      <c r="G23" s="102" t="s">
        <v>177</v>
      </c>
      <c r="H23" s="95" t="s">
        <v>177</v>
      </c>
      <c r="I23" s="96" t="s">
        <v>177</v>
      </c>
      <c r="J23" s="96"/>
      <c r="K23" s="206">
        <v>200000</v>
      </c>
      <c r="L23" s="223">
        <v>0</v>
      </c>
      <c r="M23" s="93"/>
      <c r="N23" s="111" t="s">
        <v>168</v>
      </c>
      <c r="O23" s="212" t="s">
        <v>567</v>
      </c>
    </row>
    <row r="24" spans="1:15" s="73" customFormat="1" ht="25.5" x14ac:dyDescent="0.2">
      <c r="A24" s="350"/>
      <c r="B24" s="376"/>
      <c r="C24" s="394"/>
      <c r="D24" s="179" t="s">
        <v>216</v>
      </c>
      <c r="E24" s="192" t="s">
        <v>177</v>
      </c>
      <c r="F24" s="87" t="s">
        <v>175</v>
      </c>
      <c r="G24" s="102" t="s">
        <v>177</v>
      </c>
      <c r="H24" s="95" t="s">
        <v>177</v>
      </c>
      <c r="I24" s="95" t="s">
        <v>177</v>
      </c>
      <c r="J24" s="95"/>
      <c r="K24" s="206">
        <v>88000</v>
      </c>
      <c r="L24" s="223">
        <v>0</v>
      </c>
      <c r="M24" s="93"/>
      <c r="N24" s="111" t="s">
        <v>169</v>
      </c>
      <c r="O24" s="212" t="s">
        <v>560</v>
      </c>
    </row>
    <row r="25" spans="1:15" s="73" customFormat="1" ht="30" x14ac:dyDescent="0.2">
      <c r="A25" s="350"/>
      <c r="B25" s="376"/>
      <c r="C25" s="394"/>
      <c r="D25" s="179" t="s">
        <v>217</v>
      </c>
      <c r="E25" s="192" t="s">
        <v>177</v>
      </c>
      <c r="F25" s="87" t="s">
        <v>175</v>
      </c>
      <c r="G25" s="102" t="s">
        <v>177</v>
      </c>
      <c r="H25" s="95" t="s">
        <v>177</v>
      </c>
      <c r="I25" s="95" t="s">
        <v>177</v>
      </c>
      <c r="J25" s="95"/>
      <c r="K25" s="206">
        <v>1600</v>
      </c>
      <c r="L25" s="223">
        <v>1550.98</v>
      </c>
      <c r="M25" s="93"/>
      <c r="N25" s="111" t="s">
        <v>169</v>
      </c>
      <c r="O25" s="212" t="s">
        <v>559</v>
      </c>
    </row>
    <row r="26" spans="1:15" s="73" customFormat="1" ht="30" x14ac:dyDescent="0.2">
      <c r="A26" s="350"/>
      <c r="B26" s="376"/>
      <c r="C26" s="394"/>
      <c r="D26" s="179" t="s">
        <v>218</v>
      </c>
      <c r="E26" s="192" t="s">
        <v>177</v>
      </c>
      <c r="F26" s="87" t="s">
        <v>175</v>
      </c>
      <c r="G26" s="102" t="s">
        <v>177</v>
      </c>
      <c r="H26" s="95" t="s">
        <v>177</v>
      </c>
      <c r="I26" s="95" t="s">
        <v>177</v>
      </c>
      <c r="J26" s="95"/>
      <c r="K26" s="206">
        <v>0</v>
      </c>
      <c r="L26" s="223">
        <v>0</v>
      </c>
      <c r="M26" s="93"/>
      <c r="N26" s="111" t="s">
        <v>169</v>
      </c>
      <c r="O26" s="212" t="s">
        <v>561</v>
      </c>
    </row>
    <row r="27" spans="1:15" s="73" customFormat="1" ht="30" x14ac:dyDescent="0.2">
      <c r="A27" s="350"/>
      <c r="B27" s="376"/>
      <c r="C27" s="394"/>
      <c r="D27" s="179" t="s">
        <v>219</v>
      </c>
      <c r="E27" s="192" t="s">
        <v>177</v>
      </c>
      <c r="F27" s="87" t="s">
        <v>239</v>
      </c>
      <c r="G27" s="102" t="s">
        <v>177</v>
      </c>
      <c r="H27" s="95" t="s">
        <v>177</v>
      </c>
      <c r="I27" s="95" t="s">
        <v>177</v>
      </c>
      <c r="J27" s="95"/>
      <c r="K27" s="206">
        <v>18000</v>
      </c>
      <c r="L27" s="223">
        <v>0</v>
      </c>
      <c r="M27" s="93"/>
      <c r="N27" s="111" t="s">
        <v>169</v>
      </c>
      <c r="O27" s="212" t="s">
        <v>562</v>
      </c>
    </row>
    <row r="28" spans="1:15" s="73" customFormat="1" ht="25.5" x14ac:dyDescent="0.2">
      <c r="A28" s="350"/>
      <c r="B28" s="376"/>
      <c r="C28" s="394"/>
      <c r="D28" s="179" t="s">
        <v>220</v>
      </c>
      <c r="E28" s="192" t="s">
        <v>177</v>
      </c>
      <c r="F28" s="87" t="s">
        <v>175</v>
      </c>
      <c r="G28" s="102" t="s">
        <v>177</v>
      </c>
      <c r="H28" s="95" t="s">
        <v>177</v>
      </c>
      <c r="I28" s="95" t="s">
        <v>177</v>
      </c>
      <c r="J28" s="95"/>
      <c r="K28" s="208">
        <v>5500</v>
      </c>
      <c r="L28" s="226">
        <v>5259.74</v>
      </c>
      <c r="M28" s="93"/>
      <c r="N28" s="212"/>
      <c r="O28" s="212"/>
    </row>
    <row r="29" spans="1:15" s="73" customFormat="1" ht="25.5" x14ac:dyDescent="0.2">
      <c r="A29" s="350"/>
      <c r="B29" s="376"/>
      <c r="C29" s="394"/>
      <c r="D29" s="179" t="s">
        <v>221</v>
      </c>
      <c r="E29" s="192" t="s">
        <v>177</v>
      </c>
      <c r="F29" s="87" t="s">
        <v>175</v>
      </c>
      <c r="G29" s="102" t="s">
        <v>177</v>
      </c>
      <c r="H29" s="95" t="s">
        <v>177</v>
      </c>
      <c r="I29" s="95" t="s">
        <v>177</v>
      </c>
      <c r="J29" s="95"/>
      <c r="K29" s="206">
        <v>1400</v>
      </c>
      <c r="L29" s="223">
        <v>0</v>
      </c>
      <c r="M29" s="93"/>
      <c r="N29" s="111" t="s">
        <v>169</v>
      </c>
      <c r="O29" s="212" t="s">
        <v>563</v>
      </c>
    </row>
    <row r="30" spans="1:15" s="73" customFormat="1" ht="30" x14ac:dyDescent="0.2">
      <c r="A30" s="350"/>
      <c r="B30" s="376"/>
      <c r="C30" s="394"/>
      <c r="D30" s="179" t="s">
        <v>222</v>
      </c>
      <c r="E30" s="192" t="s">
        <v>177</v>
      </c>
      <c r="F30" s="87" t="s">
        <v>175</v>
      </c>
      <c r="G30" s="102" t="s">
        <v>177</v>
      </c>
      <c r="H30" s="95" t="s">
        <v>177</v>
      </c>
      <c r="I30" s="95" t="s">
        <v>177</v>
      </c>
      <c r="J30" s="95"/>
      <c r="K30" s="206">
        <v>6632.31</v>
      </c>
      <c r="L30" s="223">
        <v>0</v>
      </c>
      <c r="M30" s="93"/>
      <c r="N30" s="111" t="s">
        <v>169</v>
      </c>
      <c r="O30" s="212" t="s">
        <v>564</v>
      </c>
    </row>
    <row r="31" spans="1:15" s="73" customFormat="1" ht="30" x14ac:dyDescent="0.2">
      <c r="A31" s="350"/>
      <c r="B31" s="376"/>
      <c r="C31" s="394"/>
      <c r="D31" s="178" t="s">
        <v>473</v>
      </c>
      <c r="E31" s="192" t="s">
        <v>177</v>
      </c>
      <c r="F31" s="87"/>
      <c r="G31" s="102" t="s">
        <v>177</v>
      </c>
      <c r="H31" s="95" t="s">
        <v>177</v>
      </c>
      <c r="I31" s="95" t="s">
        <v>177</v>
      </c>
      <c r="J31" s="95"/>
      <c r="K31" s="206">
        <v>500</v>
      </c>
      <c r="L31" s="223">
        <v>0</v>
      </c>
      <c r="M31" s="93"/>
      <c r="N31" s="111" t="s">
        <v>169</v>
      </c>
      <c r="O31" s="212" t="s">
        <v>564</v>
      </c>
    </row>
    <row r="32" spans="1:15" s="73" customFormat="1" ht="30" x14ac:dyDescent="0.2">
      <c r="A32" s="350"/>
      <c r="B32" s="376"/>
      <c r="C32" s="394"/>
      <c r="D32" s="179" t="s">
        <v>223</v>
      </c>
      <c r="E32" s="192" t="s">
        <v>177</v>
      </c>
      <c r="F32" s="87" t="s">
        <v>239</v>
      </c>
      <c r="G32" s="102" t="s">
        <v>177</v>
      </c>
      <c r="H32" s="95" t="s">
        <v>177</v>
      </c>
      <c r="I32" s="95" t="s">
        <v>177</v>
      </c>
      <c r="J32" s="95"/>
      <c r="K32" s="206">
        <v>0</v>
      </c>
      <c r="L32" s="223">
        <v>0</v>
      </c>
      <c r="M32" s="93"/>
      <c r="N32" s="111" t="s">
        <v>169</v>
      </c>
      <c r="O32" s="212" t="s">
        <v>564</v>
      </c>
    </row>
    <row r="33" spans="1:15" s="73" customFormat="1" ht="25.5" x14ac:dyDescent="0.2">
      <c r="A33" s="350"/>
      <c r="B33" s="376"/>
      <c r="C33" s="394"/>
      <c r="D33" s="179" t="s">
        <v>224</v>
      </c>
      <c r="E33" s="192" t="s">
        <v>177</v>
      </c>
      <c r="F33" s="87" t="s">
        <v>175</v>
      </c>
      <c r="G33" s="102" t="s">
        <v>177</v>
      </c>
      <c r="H33" s="95" t="s">
        <v>177</v>
      </c>
      <c r="I33" s="95" t="s">
        <v>177</v>
      </c>
      <c r="J33" s="95"/>
      <c r="K33" s="206">
        <v>4000</v>
      </c>
      <c r="L33" s="223">
        <v>0</v>
      </c>
      <c r="M33" s="93"/>
      <c r="N33" s="111" t="s">
        <v>169</v>
      </c>
      <c r="O33" s="212" t="s">
        <v>565</v>
      </c>
    </row>
    <row r="34" spans="1:15" s="73" customFormat="1" ht="25.5" x14ac:dyDescent="0.2">
      <c r="A34" s="350"/>
      <c r="B34" s="376"/>
      <c r="C34" s="394"/>
      <c r="D34" s="184" t="s">
        <v>225</v>
      </c>
      <c r="E34" s="192" t="s">
        <v>177</v>
      </c>
      <c r="F34" s="87" t="s">
        <v>175</v>
      </c>
      <c r="G34" s="102" t="s">
        <v>177</v>
      </c>
      <c r="H34" s="95" t="s">
        <v>177</v>
      </c>
      <c r="I34" s="95" t="s">
        <v>177</v>
      </c>
      <c r="J34" s="95"/>
      <c r="K34" s="206">
        <v>500</v>
      </c>
      <c r="L34" s="223">
        <v>0</v>
      </c>
      <c r="M34" s="93"/>
      <c r="N34" s="111" t="s">
        <v>169</v>
      </c>
      <c r="O34" s="212"/>
    </row>
    <row r="35" spans="1:15" s="73" customFormat="1" ht="25.5" x14ac:dyDescent="0.2">
      <c r="A35" s="350"/>
      <c r="B35" s="376"/>
      <c r="C35" s="394"/>
      <c r="D35" s="179" t="s">
        <v>226</v>
      </c>
      <c r="E35" s="192" t="s">
        <v>177</v>
      </c>
      <c r="F35" s="87" t="s">
        <v>175</v>
      </c>
      <c r="G35" s="102" t="s">
        <v>177</v>
      </c>
      <c r="H35" s="95" t="s">
        <v>177</v>
      </c>
      <c r="I35" s="95" t="s">
        <v>177</v>
      </c>
      <c r="J35" s="95"/>
      <c r="K35" s="206">
        <v>43000</v>
      </c>
      <c r="L35" s="223">
        <v>34385.75</v>
      </c>
      <c r="M35" s="93"/>
      <c r="N35" s="111" t="s">
        <v>169</v>
      </c>
      <c r="O35" s="212"/>
    </row>
    <row r="36" spans="1:15" s="73" customFormat="1" ht="25.5" x14ac:dyDescent="0.2">
      <c r="A36" s="350"/>
      <c r="B36" s="376"/>
      <c r="C36" s="394"/>
      <c r="D36" s="179" t="s">
        <v>227</v>
      </c>
      <c r="E36" s="192" t="s">
        <v>177</v>
      </c>
      <c r="F36" s="87" t="s">
        <v>568</v>
      </c>
      <c r="G36" s="102" t="s">
        <v>177</v>
      </c>
      <c r="H36" s="95" t="s">
        <v>177</v>
      </c>
      <c r="I36" s="95" t="s">
        <v>177</v>
      </c>
      <c r="J36" s="95"/>
      <c r="K36" s="208">
        <v>0</v>
      </c>
      <c r="L36" s="226">
        <v>0</v>
      </c>
      <c r="M36" s="93"/>
      <c r="N36" s="212"/>
      <c r="O36" s="212"/>
    </row>
    <row r="37" spans="1:15" s="73" customFormat="1" ht="25.5" x14ac:dyDescent="0.2">
      <c r="A37" s="350"/>
      <c r="B37" s="376"/>
      <c r="C37" s="394"/>
      <c r="D37" s="179" t="s">
        <v>228</v>
      </c>
      <c r="E37" s="192" t="s">
        <v>177</v>
      </c>
      <c r="F37" s="87" t="s">
        <v>568</v>
      </c>
      <c r="G37" s="102" t="s">
        <v>177</v>
      </c>
      <c r="H37" s="95" t="s">
        <v>177</v>
      </c>
      <c r="I37" s="95" t="s">
        <v>177</v>
      </c>
      <c r="J37" s="95"/>
      <c r="K37" s="114">
        <v>0</v>
      </c>
      <c r="L37" s="224">
        <v>0</v>
      </c>
      <c r="M37" s="93"/>
      <c r="N37" s="212"/>
      <c r="O37" s="212"/>
    </row>
    <row r="38" spans="1:15" s="73" customFormat="1" ht="25.5" x14ac:dyDescent="0.2">
      <c r="A38" s="350"/>
      <c r="B38" s="376"/>
      <c r="C38" s="394"/>
      <c r="D38" s="179" t="s">
        <v>229</v>
      </c>
      <c r="E38" s="192" t="s">
        <v>177</v>
      </c>
      <c r="F38" s="87" t="s">
        <v>569</v>
      </c>
      <c r="G38" s="102" t="s">
        <v>177</v>
      </c>
      <c r="H38" s="95" t="s">
        <v>177</v>
      </c>
      <c r="I38" s="95" t="s">
        <v>177</v>
      </c>
      <c r="J38" s="95"/>
      <c r="K38" s="206">
        <v>0</v>
      </c>
      <c r="L38" s="223">
        <v>0</v>
      </c>
      <c r="M38" s="93"/>
      <c r="N38" s="212"/>
      <c r="O38" s="212"/>
    </row>
    <row r="39" spans="1:15" s="73" customFormat="1" ht="25.5" x14ac:dyDescent="0.2">
      <c r="A39" s="350"/>
      <c r="B39" s="376"/>
      <c r="C39" s="394"/>
      <c r="D39" s="179" t="s">
        <v>230</v>
      </c>
      <c r="E39" s="192" t="s">
        <v>177</v>
      </c>
      <c r="F39" s="87" t="s">
        <v>173</v>
      </c>
      <c r="G39" s="102" t="s">
        <v>177</v>
      </c>
      <c r="H39" s="95" t="s">
        <v>177</v>
      </c>
      <c r="I39" s="95" t="s">
        <v>177</v>
      </c>
      <c r="J39" s="95"/>
      <c r="K39" s="206">
        <v>50000</v>
      </c>
      <c r="L39" s="223">
        <v>0</v>
      </c>
      <c r="M39" s="93"/>
      <c r="N39" s="212"/>
      <c r="O39" s="212"/>
    </row>
    <row r="40" spans="1:15" s="73" customFormat="1" ht="25.5" x14ac:dyDescent="0.2">
      <c r="A40" s="350"/>
      <c r="B40" s="376"/>
      <c r="C40" s="394"/>
      <c r="D40" s="179" t="s">
        <v>231</v>
      </c>
      <c r="E40" s="192" t="s">
        <v>177</v>
      </c>
      <c r="F40" s="87" t="s">
        <v>173</v>
      </c>
      <c r="G40" s="102" t="s">
        <v>177</v>
      </c>
      <c r="H40" s="95" t="s">
        <v>177</v>
      </c>
      <c r="I40" s="95" t="s">
        <v>177</v>
      </c>
      <c r="J40" s="95"/>
      <c r="K40" s="206">
        <v>230000</v>
      </c>
      <c r="L40" s="223">
        <v>80000</v>
      </c>
      <c r="M40" s="93"/>
      <c r="N40" s="212"/>
      <c r="O40" s="212"/>
    </row>
    <row r="41" spans="1:15" s="73" customFormat="1" ht="25.5" x14ac:dyDescent="0.2">
      <c r="A41" s="350"/>
      <c r="B41" s="376"/>
      <c r="C41" s="394"/>
      <c r="D41" s="186" t="s">
        <v>474</v>
      </c>
      <c r="E41" s="192" t="s">
        <v>177</v>
      </c>
      <c r="F41" s="87" t="s">
        <v>240</v>
      </c>
      <c r="G41" s="102" t="s">
        <v>177</v>
      </c>
      <c r="H41" s="95" t="s">
        <v>177</v>
      </c>
      <c r="I41" s="95" t="s">
        <v>177</v>
      </c>
      <c r="J41" s="95"/>
      <c r="K41" s="206">
        <v>0</v>
      </c>
      <c r="L41" s="223">
        <v>0</v>
      </c>
      <c r="M41" s="93"/>
      <c r="N41" s="212"/>
      <c r="O41" s="212"/>
    </row>
    <row r="42" spans="1:15" s="73" customFormat="1" ht="25.5" x14ac:dyDescent="0.2">
      <c r="A42" s="350"/>
      <c r="B42" s="376"/>
      <c r="C42" s="394"/>
      <c r="D42" s="179" t="s">
        <v>443</v>
      </c>
      <c r="E42" s="192"/>
      <c r="F42" s="87" t="s">
        <v>240</v>
      </c>
      <c r="G42" s="102"/>
      <c r="H42" s="95"/>
      <c r="I42" s="95"/>
      <c r="J42" s="95"/>
      <c r="K42" s="114">
        <v>0</v>
      </c>
      <c r="L42" s="224">
        <v>0</v>
      </c>
      <c r="M42" s="93"/>
      <c r="N42" s="212"/>
      <c r="O42" s="212"/>
    </row>
    <row r="43" spans="1:15" s="73" customFormat="1" ht="25.5" x14ac:dyDescent="0.2">
      <c r="A43" s="350"/>
      <c r="B43" s="376"/>
      <c r="C43" s="394"/>
      <c r="D43" s="179" t="s">
        <v>444</v>
      </c>
      <c r="E43" s="192" t="s">
        <v>177</v>
      </c>
      <c r="F43" s="87" t="s">
        <v>240</v>
      </c>
      <c r="G43" s="102" t="s">
        <v>177</v>
      </c>
      <c r="H43" s="95" t="s">
        <v>177</v>
      </c>
      <c r="I43" s="95" t="s">
        <v>177</v>
      </c>
      <c r="J43" s="95"/>
      <c r="K43" s="114">
        <v>0</v>
      </c>
      <c r="L43" s="224">
        <v>0</v>
      </c>
      <c r="M43" s="93"/>
      <c r="N43" s="212"/>
      <c r="O43" s="212"/>
    </row>
    <row r="44" spans="1:15" s="73" customFormat="1" ht="16.5" customHeight="1" x14ac:dyDescent="0.2">
      <c r="A44" s="133"/>
      <c r="B44" s="376"/>
      <c r="C44" s="187"/>
      <c r="D44" s="250"/>
      <c r="E44" s="193"/>
      <c r="F44" s="144"/>
      <c r="G44" s="246"/>
      <c r="H44" s="150"/>
      <c r="I44" s="150"/>
      <c r="J44" s="247"/>
      <c r="K44" s="247"/>
      <c r="L44" s="248"/>
      <c r="M44" s="249"/>
      <c r="N44" s="237"/>
      <c r="O44" s="237"/>
    </row>
    <row r="45" spans="1:15" s="73" customFormat="1" ht="76.5" x14ac:dyDescent="0.2">
      <c r="A45" s="366">
        <v>3</v>
      </c>
      <c r="B45" s="376"/>
      <c r="C45" s="378" t="s">
        <v>472</v>
      </c>
      <c r="D45" s="184" t="s">
        <v>200</v>
      </c>
      <c r="E45" s="191" t="s">
        <v>232</v>
      </c>
      <c r="F45" s="88" t="s">
        <v>233</v>
      </c>
      <c r="G45" s="83" t="s">
        <v>241</v>
      </c>
      <c r="H45" s="4">
        <v>5</v>
      </c>
      <c r="I45" s="4">
        <v>5</v>
      </c>
      <c r="J45" s="109">
        <v>5</v>
      </c>
      <c r="K45" s="206">
        <v>89590</v>
      </c>
      <c r="L45" s="223">
        <v>0</v>
      </c>
      <c r="M45" s="92"/>
      <c r="N45" s="111" t="s">
        <v>168</v>
      </c>
      <c r="O45" s="111" t="s">
        <v>538</v>
      </c>
    </row>
    <row r="46" spans="1:15" s="73" customFormat="1" x14ac:dyDescent="0.2">
      <c r="A46" s="367"/>
      <c r="B46" s="376"/>
      <c r="C46" s="380"/>
      <c r="D46" s="184" t="s">
        <v>201</v>
      </c>
      <c r="E46" s="191" t="s">
        <v>234</v>
      </c>
      <c r="F46" s="83" t="s">
        <v>235</v>
      </c>
      <c r="G46" s="83" t="s">
        <v>242</v>
      </c>
      <c r="H46" s="4">
        <v>1</v>
      </c>
      <c r="I46" s="4">
        <v>4</v>
      </c>
      <c r="J46" s="109">
        <v>4</v>
      </c>
      <c r="K46" s="206">
        <v>3500</v>
      </c>
      <c r="L46" s="223">
        <v>3490</v>
      </c>
      <c r="M46" s="117"/>
      <c r="N46" s="111" t="s">
        <v>168</v>
      </c>
      <c r="O46" s="111" t="s">
        <v>430</v>
      </c>
    </row>
    <row r="47" spans="1:15" s="73" customFormat="1" ht="29.25" customHeight="1" x14ac:dyDescent="0.2">
      <c r="A47" s="367"/>
      <c r="B47" s="376"/>
      <c r="C47" s="380"/>
      <c r="D47" s="184" t="s">
        <v>202</v>
      </c>
      <c r="E47" s="192" t="s">
        <v>234</v>
      </c>
      <c r="F47" s="83" t="s">
        <v>236</v>
      </c>
      <c r="G47" s="83" t="s">
        <v>242</v>
      </c>
      <c r="H47" s="4">
        <v>1</v>
      </c>
      <c r="I47" s="4">
        <v>4</v>
      </c>
      <c r="J47" s="109">
        <v>4</v>
      </c>
      <c r="K47" s="206">
        <v>3500</v>
      </c>
      <c r="L47" s="223">
        <v>0</v>
      </c>
      <c r="M47" s="92"/>
      <c r="N47" s="111" t="s">
        <v>168</v>
      </c>
      <c r="O47" s="111" t="s">
        <v>442</v>
      </c>
    </row>
    <row r="48" spans="1:15" s="73" customFormat="1" x14ac:dyDescent="0.2">
      <c r="A48" s="350"/>
      <c r="B48" s="376"/>
      <c r="C48" s="380"/>
      <c r="D48" s="184" t="s">
        <v>203</v>
      </c>
      <c r="E48" s="192" t="s">
        <v>531</v>
      </c>
      <c r="F48" s="83" t="s">
        <v>237</v>
      </c>
      <c r="G48" s="102" t="s">
        <v>242</v>
      </c>
      <c r="H48" s="95">
        <v>1</v>
      </c>
      <c r="I48" s="95">
        <v>4</v>
      </c>
      <c r="J48" s="95">
        <v>4</v>
      </c>
      <c r="K48" s="206">
        <v>3500</v>
      </c>
      <c r="L48" s="223">
        <v>0</v>
      </c>
      <c r="M48" s="93"/>
      <c r="N48" s="212"/>
      <c r="O48" s="212" t="s">
        <v>532</v>
      </c>
    </row>
    <row r="49" spans="1:15" s="73" customFormat="1" ht="25.5" x14ac:dyDescent="0.2">
      <c r="A49" s="350"/>
      <c r="B49" s="376"/>
      <c r="C49" s="380"/>
      <c r="D49" s="179" t="s">
        <v>204</v>
      </c>
      <c r="E49" s="192" t="s">
        <v>177</v>
      </c>
      <c r="F49" s="83" t="s">
        <v>238</v>
      </c>
      <c r="G49" s="102" t="s">
        <v>177</v>
      </c>
      <c r="H49" s="95" t="s">
        <v>177</v>
      </c>
      <c r="I49" s="95" t="s">
        <v>177</v>
      </c>
      <c r="J49" s="95"/>
      <c r="K49" s="206">
        <v>354100</v>
      </c>
      <c r="L49" s="223">
        <v>193542.3</v>
      </c>
      <c r="M49" s="93"/>
      <c r="N49" s="212"/>
      <c r="O49" s="212"/>
    </row>
    <row r="50" spans="1:15" s="73" customFormat="1" x14ac:dyDescent="0.2">
      <c r="A50" s="350"/>
      <c r="B50" s="376"/>
      <c r="C50" s="380"/>
      <c r="D50" s="179" t="s">
        <v>205</v>
      </c>
      <c r="E50" s="192" t="s">
        <v>177</v>
      </c>
      <c r="F50" s="83" t="s">
        <v>175</v>
      </c>
      <c r="G50" s="102" t="s">
        <v>177</v>
      </c>
      <c r="H50" s="95" t="s">
        <v>177</v>
      </c>
      <c r="I50" s="95" t="s">
        <v>177</v>
      </c>
      <c r="J50" s="95"/>
      <c r="K50" s="206">
        <v>3500</v>
      </c>
      <c r="L50" s="223">
        <v>0</v>
      </c>
      <c r="M50" s="93"/>
      <c r="N50" s="212"/>
      <c r="O50" s="212"/>
    </row>
    <row r="51" spans="1:15" s="73" customFormat="1" x14ac:dyDescent="0.2">
      <c r="A51" s="350"/>
      <c r="B51" s="376"/>
      <c r="C51" s="380"/>
      <c r="D51" s="179" t="s">
        <v>206</v>
      </c>
      <c r="E51" s="192" t="s">
        <v>177</v>
      </c>
      <c r="F51" s="87" t="s">
        <v>175</v>
      </c>
      <c r="G51" s="102" t="s">
        <v>177</v>
      </c>
      <c r="H51" s="95" t="s">
        <v>177</v>
      </c>
      <c r="I51" s="95" t="s">
        <v>177</v>
      </c>
      <c r="J51" s="95"/>
      <c r="K51" s="206">
        <v>91000</v>
      </c>
      <c r="L51" s="223">
        <v>21103.08</v>
      </c>
      <c r="M51" s="93"/>
      <c r="N51" s="212"/>
      <c r="O51" s="212"/>
    </row>
    <row r="52" spans="1:15" s="73" customFormat="1" ht="25.5" x14ac:dyDescent="0.2">
      <c r="A52" s="350"/>
      <c r="B52" s="376"/>
      <c r="C52" s="380"/>
      <c r="D52" s="179" t="s">
        <v>207</v>
      </c>
      <c r="E52" s="192" t="s">
        <v>177</v>
      </c>
      <c r="F52" s="87" t="s">
        <v>175</v>
      </c>
      <c r="G52" s="102" t="s">
        <v>177</v>
      </c>
      <c r="H52" s="95" t="s">
        <v>177</v>
      </c>
      <c r="I52" s="95" t="s">
        <v>177</v>
      </c>
      <c r="J52" s="95"/>
      <c r="K52" s="206">
        <v>286670</v>
      </c>
      <c r="L52" s="223">
        <v>0</v>
      </c>
      <c r="M52" s="93"/>
      <c r="N52" s="212"/>
      <c r="O52" s="212"/>
    </row>
    <row r="53" spans="1:15" s="73" customFormat="1" ht="25.5" x14ac:dyDescent="0.2">
      <c r="A53" s="350"/>
      <c r="B53" s="376"/>
      <c r="C53" s="380"/>
      <c r="D53" s="179" t="s">
        <v>208</v>
      </c>
      <c r="E53" s="192" t="s">
        <v>177</v>
      </c>
      <c r="F53" s="87" t="s">
        <v>175</v>
      </c>
      <c r="G53" s="102" t="s">
        <v>177</v>
      </c>
      <c r="H53" s="95" t="s">
        <v>177</v>
      </c>
      <c r="I53" s="95" t="s">
        <v>177</v>
      </c>
      <c r="J53" s="95"/>
      <c r="K53" s="206">
        <v>187720</v>
      </c>
      <c r="L53" s="223">
        <v>158475.74</v>
      </c>
      <c r="M53" s="93"/>
      <c r="N53" s="212"/>
      <c r="O53" s="212"/>
    </row>
    <row r="54" spans="1:15" s="73" customFormat="1" ht="25.5" x14ac:dyDescent="0.2">
      <c r="A54" s="350"/>
      <c r="B54" s="376"/>
      <c r="C54" s="380"/>
      <c r="D54" s="179" t="s">
        <v>209</v>
      </c>
      <c r="E54" s="192" t="s">
        <v>177</v>
      </c>
      <c r="F54" s="87" t="s">
        <v>175</v>
      </c>
      <c r="G54" s="102" t="s">
        <v>177</v>
      </c>
      <c r="H54" s="95" t="s">
        <v>177</v>
      </c>
      <c r="I54" s="95" t="s">
        <v>177</v>
      </c>
      <c r="J54" s="95"/>
      <c r="K54" s="206">
        <v>19650</v>
      </c>
      <c r="L54" s="223">
        <v>12615.71</v>
      </c>
      <c r="M54" s="93"/>
      <c r="N54" s="212"/>
      <c r="O54" s="212"/>
    </row>
    <row r="55" spans="1:15" s="73" customFormat="1" ht="25.5" x14ac:dyDescent="0.2">
      <c r="A55" s="350"/>
      <c r="B55" s="376"/>
      <c r="C55" s="380"/>
      <c r="D55" s="179" t="s">
        <v>210</v>
      </c>
      <c r="E55" s="192" t="s">
        <v>177</v>
      </c>
      <c r="F55" s="87" t="s">
        <v>175</v>
      </c>
      <c r="G55" s="102" t="s">
        <v>177</v>
      </c>
      <c r="H55" s="95" t="s">
        <v>177</v>
      </c>
      <c r="I55" s="95" t="s">
        <v>177</v>
      </c>
      <c r="J55" s="95"/>
      <c r="K55" s="206">
        <v>53050</v>
      </c>
      <c r="L55" s="223">
        <v>44326.61</v>
      </c>
      <c r="M55" s="93"/>
      <c r="N55" s="212"/>
      <c r="O55" s="212"/>
    </row>
    <row r="56" spans="1:15" s="73" customFormat="1" ht="25.5" x14ac:dyDescent="0.2">
      <c r="A56" s="350"/>
      <c r="B56" s="376"/>
      <c r="C56" s="380"/>
      <c r="D56" s="179" t="s">
        <v>211</v>
      </c>
      <c r="E56" s="192" t="s">
        <v>177</v>
      </c>
      <c r="F56" s="87" t="s">
        <v>175</v>
      </c>
      <c r="G56" s="102" t="s">
        <v>177</v>
      </c>
      <c r="H56" s="95" t="s">
        <v>177</v>
      </c>
      <c r="I56" s="95" t="s">
        <v>177</v>
      </c>
      <c r="J56" s="95"/>
      <c r="K56" s="206">
        <v>3300</v>
      </c>
      <c r="L56" s="223">
        <v>135</v>
      </c>
      <c r="M56" s="93"/>
      <c r="N56" s="212"/>
      <c r="O56" s="212"/>
    </row>
    <row r="57" spans="1:15" s="73" customFormat="1" ht="25.5" x14ac:dyDescent="0.2">
      <c r="A57" s="350"/>
      <c r="B57" s="376"/>
      <c r="C57" s="380"/>
      <c r="D57" s="179" t="s">
        <v>212</v>
      </c>
      <c r="E57" s="192" t="s">
        <v>177</v>
      </c>
      <c r="F57" s="87" t="s">
        <v>175</v>
      </c>
      <c r="G57" s="102" t="s">
        <v>177</v>
      </c>
      <c r="H57" s="95" t="s">
        <v>177</v>
      </c>
      <c r="I57" s="95" t="s">
        <v>177</v>
      </c>
      <c r="J57" s="95"/>
      <c r="K57" s="206">
        <v>46000</v>
      </c>
      <c r="L57" s="223">
        <v>43642.94</v>
      </c>
      <c r="M57" s="93"/>
      <c r="N57" s="212"/>
      <c r="O57" s="212"/>
    </row>
    <row r="58" spans="1:15" s="73" customFormat="1" ht="24.75" customHeight="1" x14ac:dyDescent="0.2">
      <c r="A58" s="350"/>
      <c r="B58" s="376"/>
      <c r="C58" s="380"/>
      <c r="D58" s="179" t="s">
        <v>213</v>
      </c>
      <c r="E58" s="192" t="s">
        <v>177</v>
      </c>
      <c r="F58" s="87" t="s">
        <v>175</v>
      </c>
      <c r="G58" s="102" t="s">
        <v>177</v>
      </c>
      <c r="H58" s="95" t="s">
        <v>177</v>
      </c>
      <c r="I58" s="95" t="s">
        <v>177</v>
      </c>
      <c r="J58" s="95"/>
      <c r="K58" s="206">
        <v>4810</v>
      </c>
      <c r="L58" s="223">
        <v>4747.88</v>
      </c>
      <c r="M58" s="93"/>
      <c r="N58" s="212"/>
      <c r="O58" s="212"/>
    </row>
    <row r="59" spans="1:15" s="73" customFormat="1" ht="25.5" x14ac:dyDescent="0.2">
      <c r="A59" s="350"/>
      <c r="B59" s="376"/>
      <c r="C59" s="380"/>
      <c r="D59" s="179" t="s">
        <v>214</v>
      </c>
      <c r="E59" s="192" t="s">
        <v>177</v>
      </c>
      <c r="F59" s="87" t="s">
        <v>175</v>
      </c>
      <c r="G59" s="102" t="s">
        <v>177</v>
      </c>
      <c r="H59" s="95" t="s">
        <v>177</v>
      </c>
      <c r="I59" s="95" t="s">
        <v>177</v>
      </c>
      <c r="J59" s="95"/>
      <c r="K59" s="206">
        <v>27194.28</v>
      </c>
      <c r="L59" s="223">
        <v>24521.27</v>
      </c>
      <c r="M59" s="93"/>
      <c r="N59" s="212"/>
      <c r="O59" s="212"/>
    </row>
    <row r="60" spans="1:15" s="73" customFormat="1" x14ac:dyDescent="0.2">
      <c r="A60" s="350"/>
      <c r="B60" s="376"/>
      <c r="C60" s="380"/>
      <c r="D60" s="179" t="s">
        <v>215</v>
      </c>
      <c r="E60" s="192" t="s">
        <v>177</v>
      </c>
      <c r="F60" s="87" t="s">
        <v>175</v>
      </c>
      <c r="G60" s="102" t="s">
        <v>177</v>
      </c>
      <c r="H60" s="95" t="s">
        <v>177</v>
      </c>
      <c r="I60" s="95" t="s">
        <v>177</v>
      </c>
      <c r="J60" s="95"/>
      <c r="K60" s="114">
        <v>0</v>
      </c>
      <c r="L60" s="224">
        <v>0</v>
      </c>
      <c r="M60" s="93"/>
      <c r="N60" s="212"/>
      <c r="O60" s="212"/>
    </row>
    <row r="61" spans="1:15" s="73" customFormat="1" ht="25.5" x14ac:dyDescent="0.2">
      <c r="A61" s="350"/>
      <c r="B61" s="398"/>
      <c r="C61" s="380"/>
      <c r="D61" s="179" t="s">
        <v>190</v>
      </c>
      <c r="E61" s="192" t="s">
        <v>177</v>
      </c>
      <c r="F61" s="86" t="s">
        <v>240</v>
      </c>
      <c r="G61" s="85" t="s">
        <v>177</v>
      </c>
      <c r="H61" s="95" t="s">
        <v>177</v>
      </c>
      <c r="I61" s="96" t="s">
        <v>177</v>
      </c>
      <c r="J61" s="96"/>
      <c r="K61" s="206">
        <v>38000</v>
      </c>
      <c r="L61" s="223">
        <v>36287.379999999997</v>
      </c>
      <c r="M61" s="93"/>
      <c r="N61" s="212"/>
      <c r="O61" s="212"/>
    </row>
    <row r="62" spans="1:15" s="73" customFormat="1" x14ac:dyDescent="0.2">
      <c r="A62" s="133"/>
      <c r="B62" s="398"/>
      <c r="C62" s="187"/>
      <c r="D62" s="181"/>
      <c r="E62" s="193"/>
      <c r="F62" s="148"/>
      <c r="G62" s="149"/>
      <c r="H62" s="145"/>
      <c r="I62" s="150"/>
      <c r="J62" s="150"/>
      <c r="K62" s="147"/>
      <c r="L62" s="227"/>
      <c r="M62" s="236"/>
      <c r="N62" s="237"/>
      <c r="O62" s="237"/>
    </row>
    <row r="63" spans="1:15" s="73" customFormat="1" ht="26.25" customHeight="1" x14ac:dyDescent="0.2">
      <c r="A63" s="364">
        <v>4</v>
      </c>
      <c r="B63" s="398"/>
      <c r="C63" s="378" t="s">
        <v>510</v>
      </c>
      <c r="D63" s="184" t="s">
        <v>364</v>
      </c>
      <c r="E63" s="205" t="s">
        <v>404</v>
      </c>
      <c r="F63" s="89" t="s">
        <v>405</v>
      </c>
      <c r="G63" s="83" t="s">
        <v>533</v>
      </c>
      <c r="H63" s="4">
        <v>18</v>
      </c>
      <c r="I63" s="4">
        <v>18</v>
      </c>
      <c r="J63" s="209">
        <v>8</v>
      </c>
      <c r="K63" s="114">
        <v>427502.93</v>
      </c>
      <c r="L63" s="223">
        <v>151829.41</v>
      </c>
      <c r="M63" s="92"/>
      <c r="N63" s="111" t="s">
        <v>169</v>
      </c>
      <c r="O63" s="111"/>
    </row>
    <row r="64" spans="1:15" s="73" customFormat="1" ht="38.25" x14ac:dyDescent="0.2">
      <c r="A64" s="364"/>
      <c r="B64" s="398"/>
      <c r="C64" s="379"/>
      <c r="D64" s="184" t="s">
        <v>365</v>
      </c>
      <c r="E64" s="190" t="s">
        <v>406</v>
      </c>
      <c r="F64" s="89" t="s">
        <v>405</v>
      </c>
      <c r="G64" s="83" t="s">
        <v>410</v>
      </c>
      <c r="H64" s="4">
        <v>1</v>
      </c>
      <c r="I64" s="4">
        <v>1</v>
      </c>
      <c r="J64" s="209">
        <v>1</v>
      </c>
      <c r="K64" s="114">
        <v>11400</v>
      </c>
      <c r="L64" s="223">
        <v>3263.48</v>
      </c>
      <c r="M64" s="121"/>
      <c r="N64" s="111" t="s">
        <v>169</v>
      </c>
      <c r="O64" s="121"/>
    </row>
    <row r="65" spans="1:15" s="73" customFormat="1" ht="63.75" x14ac:dyDescent="0.2">
      <c r="A65" s="364"/>
      <c r="B65" s="398"/>
      <c r="C65" s="379"/>
      <c r="D65" s="184" t="s">
        <v>366</v>
      </c>
      <c r="E65" s="190" t="s">
        <v>407</v>
      </c>
      <c r="F65" s="89" t="s">
        <v>405</v>
      </c>
      <c r="G65" s="83" t="s">
        <v>411</v>
      </c>
      <c r="H65" s="98">
        <v>1</v>
      </c>
      <c r="I65" s="98">
        <v>1</v>
      </c>
      <c r="J65" s="210" t="s">
        <v>429</v>
      </c>
      <c r="K65" s="208">
        <v>20000</v>
      </c>
      <c r="L65" s="223">
        <v>0</v>
      </c>
      <c r="M65" s="92"/>
      <c r="N65" s="111" t="s">
        <v>169</v>
      </c>
      <c r="O65" s="111" t="s">
        <v>539</v>
      </c>
    </row>
    <row r="66" spans="1:15" s="73" customFormat="1" ht="25.5" x14ac:dyDescent="0.2">
      <c r="A66" s="364"/>
      <c r="B66" s="398"/>
      <c r="C66" s="380"/>
      <c r="D66" s="184" t="s">
        <v>367</v>
      </c>
      <c r="E66" s="192" t="s">
        <v>177</v>
      </c>
      <c r="F66" s="89" t="s">
        <v>405</v>
      </c>
      <c r="G66" s="102" t="s">
        <v>177</v>
      </c>
      <c r="H66" s="95" t="s">
        <v>177</v>
      </c>
      <c r="I66" s="96" t="s">
        <v>177</v>
      </c>
      <c r="J66" s="211"/>
      <c r="K66" s="206">
        <v>2596750</v>
      </c>
      <c r="L66" s="223">
        <v>934938.86</v>
      </c>
      <c r="M66" s="93"/>
      <c r="N66" s="212"/>
      <c r="O66" s="212"/>
    </row>
    <row r="67" spans="1:15" s="73" customFormat="1" ht="24.75" customHeight="1" x14ac:dyDescent="0.2">
      <c r="A67" s="364"/>
      <c r="B67" s="398"/>
      <c r="C67" s="380"/>
      <c r="D67" s="179" t="s">
        <v>368</v>
      </c>
      <c r="E67" s="192" t="s">
        <v>177</v>
      </c>
      <c r="F67" s="87" t="s">
        <v>175</v>
      </c>
      <c r="G67" s="102" t="s">
        <v>177</v>
      </c>
      <c r="H67" s="95" t="s">
        <v>177</v>
      </c>
      <c r="I67" s="96" t="s">
        <v>177</v>
      </c>
      <c r="J67" s="211"/>
      <c r="K67" s="207">
        <v>168150</v>
      </c>
      <c r="L67" s="225">
        <v>90531.6</v>
      </c>
      <c r="M67" s="93"/>
      <c r="N67" s="212"/>
      <c r="O67" s="212"/>
    </row>
    <row r="68" spans="1:15" s="73" customFormat="1" ht="27" customHeight="1" x14ac:dyDescent="0.2">
      <c r="A68" s="364"/>
      <c r="B68" s="398"/>
      <c r="C68" s="380"/>
      <c r="D68" s="179" t="s">
        <v>369</v>
      </c>
      <c r="E68" s="192" t="s">
        <v>177</v>
      </c>
      <c r="F68" s="87" t="s">
        <v>175</v>
      </c>
      <c r="G68" s="102" t="s">
        <v>177</v>
      </c>
      <c r="H68" s="95" t="s">
        <v>177</v>
      </c>
      <c r="I68" s="96" t="s">
        <v>177</v>
      </c>
      <c r="J68" s="211"/>
      <c r="K68" s="206">
        <v>40450</v>
      </c>
      <c r="L68" s="223">
        <v>7720.53</v>
      </c>
      <c r="M68" s="93"/>
      <c r="N68" s="212"/>
      <c r="O68" s="212"/>
    </row>
    <row r="69" spans="1:15" s="73" customFormat="1" ht="25.5" x14ac:dyDescent="0.2">
      <c r="A69" s="364"/>
      <c r="B69" s="398"/>
      <c r="C69" s="380"/>
      <c r="D69" s="179" t="s">
        <v>370</v>
      </c>
      <c r="E69" s="192" t="s">
        <v>177</v>
      </c>
      <c r="F69" s="87" t="s">
        <v>175</v>
      </c>
      <c r="G69" s="102" t="s">
        <v>177</v>
      </c>
      <c r="H69" s="95" t="s">
        <v>177</v>
      </c>
      <c r="I69" s="96" t="s">
        <v>177</v>
      </c>
      <c r="J69" s="211"/>
      <c r="K69" s="206">
        <v>65310</v>
      </c>
      <c r="L69" s="223">
        <v>39062.29</v>
      </c>
      <c r="M69" s="93"/>
      <c r="N69" s="212"/>
      <c r="O69" s="212"/>
    </row>
    <row r="70" spans="1:15" s="73" customFormat="1" ht="25.5" x14ac:dyDescent="0.2">
      <c r="A70" s="364"/>
      <c r="B70" s="398"/>
      <c r="C70" s="380"/>
      <c r="D70" s="179" t="s">
        <v>371</v>
      </c>
      <c r="E70" s="192" t="s">
        <v>177</v>
      </c>
      <c r="F70" s="87" t="s">
        <v>173</v>
      </c>
      <c r="G70" s="102" t="s">
        <v>177</v>
      </c>
      <c r="H70" s="95" t="s">
        <v>177</v>
      </c>
      <c r="I70" s="96" t="s">
        <v>177</v>
      </c>
      <c r="J70" s="211"/>
      <c r="K70" s="206">
        <v>66000</v>
      </c>
      <c r="L70" s="223">
        <v>19259.16</v>
      </c>
      <c r="M70" s="93"/>
      <c r="N70" s="212"/>
      <c r="O70" s="212"/>
    </row>
    <row r="71" spans="1:15" s="73" customFormat="1" ht="25.5" x14ac:dyDescent="0.2">
      <c r="A71" s="364"/>
      <c r="B71" s="398"/>
      <c r="C71" s="380"/>
      <c r="D71" s="179" t="s">
        <v>372</v>
      </c>
      <c r="E71" s="192" t="s">
        <v>177</v>
      </c>
      <c r="F71" s="87" t="s">
        <v>175</v>
      </c>
      <c r="G71" s="102" t="s">
        <v>177</v>
      </c>
      <c r="H71" s="95" t="s">
        <v>177</v>
      </c>
      <c r="I71" s="96" t="s">
        <v>177</v>
      </c>
      <c r="J71" s="211"/>
      <c r="K71" s="206">
        <v>33000</v>
      </c>
      <c r="L71" s="223">
        <v>8940.08</v>
      </c>
      <c r="M71" s="93"/>
      <c r="N71" s="212"/>
      <c r="O71" s="212"/>
    </row>
    <row r="72" spans="1:15" s="73" customFormat="1" x14ac:dyDescent="0.2">
      <c r="A72" s="364"/>
      <c r="B72" s="398"/>
      <c r="C72" s="380"/>
      <c r="D72" s="179" t="s">
        <v>373</v>
      </c>
      <c r="E72" s="192" t="s">
        <v>177</v>
      </c>
      <c r="F72" s="87" t="s">
        <v>175</v>
      </c>
      <c r="G72" s="102" t="s">
        <v>177</v>
      </c>
      <c r="H72" s="95" t="s">
        <v>177</v>
      </c>
      <c r="I72" s="96" t="s">
        <v>177</v>
      </c>
      <c r="J72" s="211"/>
      <c r="K72" s="206">
        <v>4800</v>
      </c>
      <c r="L72" s="223">
        <v>503.1</v>
      </c>
      <c r="M72" s="93"/>
      <c r="N72" s="212"/>
      <c r="O72" s="212"/>
    </row>
    <row r="73" spans="1:15" s="73" customFormat="1" ht="25.5" x14ac:dyDescent="0.2">
      <c r="A73" s="364"/>
      <c r="B73" s="398"/>
      <c r="C73" s="380"/>
      <c r="D73" s="179" t="s">
        <v>374</v>
      </c>
      <c r="E73" s="192" t="s">
        <v>177</v>
      </c>
      <c r="F73" s="87" t="s">
        <v>175</v>
      </c>
      <c r="G73" s="102" t="s">
        <v>177</v>
      </c>
      <c r="H73" s="95" t="s">
        <v>177</v>
      </c>
      <c r="I73" s="96" t="s">
        <v>177</v>
      </c>
      <c r="J73" s="211"/>
      <c r="K73" s="206">
        <v>20500</v>
      </c>
      <c r="L73" s="223">
        <v>1168.29</v>
      </c>
      <c r="M73" s="93"/>
      <c r="N73" s="212"/>
      <c r="O73" s="212"/>
    </row>
    <row r="74" spans="1:15" s="73" customFormat="1" x14ac:dyDescent="0.2">
      <c r="A74" s="364"/>
      <c r="B74" s="398"/>
      <c r="C74" s="380"/>
      <c r="D74" s="179" t="s">
        <v>375</v>
      </c>
      <c r="E74" s="192" t="s">
        <v>177</v>
      </c>
      <c r="F74" s="87" t="s">
        <v>408</v>
      </c>
      <c r="G74" s="102" t="s">
        <v>177</v>
      </c>
      <c r="H74" s="95" t="s">
        <v>177</v>
      </c>
      <c r="I74" s="96" t="s">
        <v>177</v>
      </c>
      <c r="J74" s="211"/>
      <c r="K74" s="206">
        <v>55800</v>
      </c>
      <c r="L74" s="223">
        <v>30717.56</v>
      </c>
      <c r="M74" s="93"/>
      <c r="N74" s="212"/>
      <c r="O74" s="212"/>
    </row>
    <row r="75" spans="1:15" s="73" customFormat="1" ht="25.5" x14ac:dyDescent="0.2">
      <c r="A75" s="364"/>
      <c r="B75" s="398"/>
      <c r="C75" s="380"/>
      <c r="D75" s="179" t="s">
        <v>376</v>
      </c>
      <c r="E75" s="192" t="s">
        <v>177</v>
      </c>
      <c r="F75" s="87" t="s">
        <v>175</v>
      </c>
      <c r="G75" s="102" t="s">
        <v>177</v>
      </c>
      <c r="H75" s="95" t="s">
        <v>177</v>
      </c>
      <c r="I75" s="96" t="s">
        <v>177</v>
      </c>
      <c r="J75" s="211"/>
      <c r="K75" s="206">
        <v>4200</v>
      </c>
      <c r="L75" s="223">
        <v>3758</v>
      </c>
      <c r="M75" s="93"/>
      <c r="N75" s="212"/>
      <c r="O75" s="212"/>
    </row>
    <row r="76" spans="1:15" s="73" customFormat="1" ht="25.5" x14ac:dyDescent="0.2">
      <c r="A76" s="364"/>
      <c r="B76" s="398"/>
      <c r="C76" s="380"/>
      <c r="D76" s="179" t="s">
        <v>377</v>
      </c>
      <c r="E76" s="192" t="s">
        <v>177</v>
      </c>
      <c r="F76" s="87" t="s">
        <v>175</v>
      </c>
      <c r="G76" s="102" t="s">
        <v>177</v>
      </c>
      <c r="H76" s="95" t="s">
        <v>177</v>
      </c>
      <c r="I76" s="96" t="s">
        <v>177</v>
      </c>
      <c r="J76" s="211"/>
      <c r="K76" s="206">
        <v>1200</v>
      </c>
      <c r="L76" s="223">
        <v>0</v>
      </c>
      <c r="M76" s="93"/>
      <c r="N76" s="212"/>
      <c r="O76" s="212"/>
    </row>
    <row r="77" spans="1:15" s="73" customFormat="1" ht="25.5" x14ac:dyDescent="0.2">
      <c r="A77" s="364"/>
      <c r="B77" s="398"/>
      <c r="C77" s="380"/>
      <c r="D77" s="178" t="s">
        <v>403</v>
      </c>
      <c r="E77" s="192" t="s">
        <v>177</v>
      </c>
      <c r="G77" s="102" t="s">
        <v>177</v>
      </c>
      <c r="H77" s="95" t="s">
        <v>177</v>
      </c>
      <c r="I77" s="96" t="s">
        <v>177</v>
      </c>
      <c r="J77" s="211"/>
      <c r="K77" s="206">
        <v>8200</v>
      </c>
      <c r="L77" s="223">
        <v>8200</v>
      </c>
      <c r="M77" s="212"/>
      <c r="N77" s="212"/>
      <c r="O77" s="212"/>
    </row>
    <row r="78" spans="1:15" s="73" customFormat="1" ht="25.5" x14ac:dyDescent="0.2">
      <c r="A78" s="364"/>
      <c r="B78" s="398"/>
      <c r="C78" s="380"/>
      <c r="D78" s="179" t="s">
        <v>381</v>
      </c>
      <c r="E78" s="192" t="s">
        <v>177</v>
      </c>
      <c r="F78" s="87" t="s">
        <v>173</v>
      </c>
      <c r="G78" s="102" t="s">
        <v>177</v>
      </c>
      <c r="H78" s="95" t="s">
        <v>177</v>
      </c>
      <c r="I78" s="96" t="s">
        <v>177</v>
      </c>
      <c r="J78" s="211"/>
      <c r="K78" s="206">
        <v>5000</v>
      </c>
      <c r="L78" s="223">
        <v>0</v>
      </c>
      <c r="M78" s="93"/>
      <c r="N78" s="212"/>
      <c r="O78" s="212"/>
    </row>
    <row r="79" spans="1:15" s="73" customFormat="1" x14ac:dyDescent="0.2">
      <c r="A79" s="364"/>
      <c r="B79" s="398"/>
      <c r="C79" s="380"/>
      <c r="D79" s="179" t="s">
        <v>382</v>
      </c>
      <c r="E79" s="192" t="s">
        <v>177</v>
      </c>
      <c r="F79" s="87" t="s">
        <v>175</v>
      </c>
      <c r="G79" s="102" t="s">
        <v>177</v>
      </c>
      <c r="H79" s="95" t="s">
        <v>177</v>
      </c>
      <c r="I79" s="96" t="s">
        <v>177</v>
      </c>
      <c r="J79" s="211"/>
      <c r="K79" s="206">
        <v>45500</v>
      </c>
      <c r="L79" s="223">
        <v>10691.25</v>
      </c>
      <c r="M79" s="93"/>
      <c r="N79" s="212"/>
      <c r="O79" s="212"/>
    </row>
    <row r="80" spans="1:15" s="73" customFormat="1" ht="25.5" x14ac:dyDescent="0.2">
      <c r="A80" s="364"/>
      <c r="B80" s="398"/>
      <c r="C80" s="380"/>
      <c r="D80" s="179" t="s">
        <v>383</v>
      </c>
      <c r="E80" s="192" t="s">
        <v>177</v>
      </c>
      <c r="F80" s="87" t="s">
        <v>175</v>
      </c>
      <c r="G80" s="102" t="s">
        <v>177</v>
      </c>
      <c r="H80" s="95" t="s">
        <v>177</v>
      </c>
      <c r="I80" s="96" t="s">
        <v>177</v>
      </c>
      <c r="J80" s="211"/>
      <c r="K80" s="206">
        <v>2000</v>
      </c>
      <c r="L80" s="223">
        <v>990</v>
      </c>
      <c r="M80" s="93"/>
      <c r="N80" s="212"/>
      <c r="O80" s="212"/>
    </row>
    <row r="81" spans="1:15" s="73" customFormat="1" ht="25.5" x14ac:dyDescent="0.2">
      <c r="A81" s="364"/>
      <c r="B81" s="398"/>
      <c r="C81" s="380"/>
      <c r="D81" s="179" t="s">
        <v>384</v>
      </c>
      <c r="E81" s="192" t="s">
        <v>177</v>
      </c>
      <c r="F81" s="87" t="s">
        <v>175</v>
      </c>
      <c r="G81" s="102" t="s">
        <v>177</v>
      </c>
      <c r="H81" s="95" t="s">
        <v>177</v>
      </c>
      <c r="I81" s="96" t="s">
        <v>177</v>
      </c>
      <c r="J81" s="211"/>
      <c r="K81" s="206">
        <v>21300</v>
      </c>
      <c r="L81" s="223">
        <v>0</v>
      </c>
      <c r="M81" s="93"/>
      <c r="N81" s="212"/>
      <c r="O81" s="212"/>
    </row>
    <row r="82" spans="1:15" s="73" customFormat="1" x14ac:dyDescent="0.2">
      <c r="A82" s="364"/>
      <c r="B82" s="398"/>
      <c r="C82" s="380"/>
      <c r="D82" s="179" t="s">
        <v>619</v>
      </c>
      <c r="E82" s="192" t="s">
        <v>177</v>
      </c>
      <c r="F82" s="87" t="s">
        <v>409</v>
      </c>
      <c r="G82" s="102" t="s">
        <v>177</v>
      </c>
      <c r="H82" s="95" t="s">
        <v>177</v>
      </c>
      <c r="I82" s="96" t="s">
        <v>177</v>
      </c>
      <c r="J82" s="211"/>
      <c r="K82" s="206">
        <v>106500</v>
      </c>
      <c r="L82" s="223">
        <v>102001.35</v>
      </c>
      <c r="M82" s="93"/>
      <c r="N82" s="212"/>
      <c r="O82" s="212"/>
    </row>
    <row r="83" spans="1:15" s="73" customFormat="1" ht="25.5" x14ac:dyDescent="0.2">
      <c r="A83" s="364"/>
      <c r="B83" s="398"/>
      <c r="C83" s="380"/>
      <c r="D83" s="179" t="s">
        <v>385</v>
      </c>
      <c r="E83" s="192" t="s">
        <v>177</v>
      </c>
      <c r="F83" s="87" t="s">
        <v>409</v>
      </c>
      <c r="G83" s="102" t="s">
        <v>177</v>
      </c>
      <c r="H83" s="95" t="s">
        <v>177</v>
      </c>
      <c r="I83" s="96" t="s">
        <v>177</v>
      </c>
      <c r="J83" s="211"/>
      <c r="K83" s="208">
        <v>0</v>
      </c>
      <c r="L83" s="226">
        <v>0</v>
      </c>
      <c r="M83" s="93"/>
      <c r="N83" s="212"/>
      <c r="O83" s="212"/>
    </row>
    <row r="84" spans="1:15" s="73" customFormat="1" ht="25.5" x14ac:dyDescent="0.2">
      <c r="A84" s="364"/>
      <c r="B84" s="398"/>
      <c r="C84" s="380"/>
      <c r="D84" s="179" t="s">
        <v>386</v>
      </c>
      <c r="E84" s="192" t="s">
        <v>177</v>
      </c>
      <c r="F84" s="87" t="s">
        <v>409</v>
      </c>
      <c r="G84" s="102" t="s">
        <v>177</v>
      </c>
      <c r="H84" s="95" t="s">
        <v>177</v>
      </c>
      <c r="I84" s="96" t="s">
        <v>177</v>
      </c>
      <c r="J84" s="211"/>
      <c r="K84" s="206">
        <v>275000</v>
      </c>
      <c r="L84" s="223">
        <v>127428.04</v>
      </c>
      <c r="M84" s="93"/>
      <c r="N84" s="212"/>
      <c r="O84" s="212"/>
    </row>
    <row r="85" spans="1:15" s="73" customFormat="1" ht="25.5" x14ac:dyDescent="0.2">
      <c r="A85" s="364"/>
      <c r="B85" s="398"/>
      <c r="C85" s="380"/>
      <c r="D85" s="179" t="s">
        <v>387</v>
      </c>
      <c r="E85" s="192" t="s">
        <v>177</v>
      </c>
      <c r="F85" s="87" t="s">
        <v>409</v>
      </c>
      <c r="G85" s="102" t="s">
        <v>177</v>
      </c>
      <c r="H85" s="95" t="s">
        <v>177</v>
      </c>
      <c r="I85" s="96" t="s">
        <v>177</v>
      </c>
      <c r="J85" s="211"/>
      <c r="K85" s="206">
        <v>166500</v>
      </c>
      <c r="L85" s="223">
        <v>82439.8</v>
      </c>
      <c r="M85" s="93"/>
      <c r="N85" s="212"/>
      <c r="O85" s="212"/>
    </row>
    <row r="86" spans="1:15" s="73" customFormat="1" ht="25.5" x14ac:dyDescent="0.2">
      <c r="A86" s="364"/>
      <c r="B86" s="398"/>
      <c r="C86" s="380"/>
      <c r="D86" s="179" t="s">
        <v>388</v>
      </c>
      <c r="E86" s="192" t="s">
        <v>177</v>
      </c>
      <c r="F86" s="87" t="s">
        <v>409</v>
      </c>
      <c r="G86" s="102" t="s">
        <v>177</v>
      </c>
      <c r="H86" s="95" t="s">
        <v>177</v>
      </c>
      <c r="I86" s="96" t="s">
        <v>177</v>
      </c>
      <c r="J86" s="211"/>
      <c r="K86" s="206">
        <v>590000</v>
      </c>
      <c r="L86" s="223">
        <v>292392.74</v>
      </c>
      <c r="M86" s="93"/>
      <c r="N86" s="212"/>
      <c r="O86" s="212"/>
    </row>
    <row r="87" spans="1:15" s="73" customFormat="1" ht="25.5" x14ac:dyDescent="0.2">
      <c r="A87" s="364"/>
      <c r="B87" s="398"/>
      <c r="C87" s="380"/>
      <c r="D87" s="179" t="s">
        <v>389</v>
      </c>
      <c r="E87" s="192" t="s">
        <v>177</v>
      </c>
      <c r="F87" s="87" t="s">
        <v>409</v>
      </c>
      <c r="G87" s="102" t="s">
        <v>177</v>
      </c>
      <c r="H87" s="95" t="s">
        <v>177</v>
      </c>
      <c r="I87" s="96" t="s">
        <v>177</v>
      </c>
      <c r="J87" s="211"/>
      <c r="K87" s="206">
        <v>27500</v>
      </c>
      <c r="L87" s="223">
        <v>13009.36</v>
      </c>
      <c r="M87" s="93"/>
      <c r="N87" s="212"/>
      <c r="O87" s="212"/>
    </row>
    <row r="88" spans="1:15" s="73" customFormat="1" ht="36" customHeight="1" x14ac:dyDescent="0.2">
      <c r="A88" s="364"/>
      <c r="B88" s="398"/>
      <c r="C88" s="380"/>
      <c r="D88" s="179" t="s">
        <v>390</v>
      </c>
      <c r="E88" s="192" t="s">
        <v>177</v>
      </c>
      <c r="F88" s="87" t="s">
        <v>173</v>
      </c>
      <c r="G88" s="102" t="s">
        <v>177</v>
      </c>
      <c r="H88" s="95" t="s">
        <v>177</v>
      </c>
      <c r="I88" s="96" t="s">
        <v>177</v>
      </c>
      <c r="J88" s="211"/>
      <c r="K88" s="206">
        <v>107000</v>
      </c>
      <c r="L88" s="223">
        <v>82681.77</v>
      </c>
      <c r="M88" s="93"/>
      <c r="N88" s="212"/>
      <c r="O88" s="212"/>
    </row>
    <row r="89" spans="1:15" s="73" customFormat="1" ht="26.25" customHeight="1" x14ac:dyDescent="0.2">
      <c r="A89" s="364"/>
      <c r="B89" s="398"/>
      <c r="C89" s="380"/>
      <c r="D89" s="179" t="s">
        <v>391</v>
      </c>
      <c r="E89" s="192" t="s">
        <v>177</v>
      </c>
      <c r="F89" s="87" t="s">
        <v>173</v>
      </c>
      <c r="G89" s="102" t="s">
        <v>177</v>
      </c>
      <c r="H89" s="95" t="s">
        <v>177</v>
      </c>
      <c r="I89" s="96" t="s">
        <v>177</v>
      </c>
      <c r="J89" s="211"/>
      <c r="K89" s="206">
        <v>0</v>
      </c>
      <c r="L89" s="223">
        <v>0</v>
      </c>
      <c r="M89" s="93"/>
      <c r="N89" s="212"/>
      <c r="O89" s="212"/>
    </row>
    <row r="90" spans="1:15" s="73" customFormat="1" ht="25.5" x14ac:dyDescent="0.2">
      <c r="A90" s="364"/>
      <c r="B90" s="398"/>
      <c r="C90" s="380"/>
      <c r="D90" s="179" t="s">
        <v>392</v>
      </c>
      <c r="E90" s="192" t="s">
        <v>177</v>
      </c>
      <c r="F90" s="87" t="s">
        <v>175</v>
      </c>
      <c r="G90" s="102" t="s">
        <v>177</v>
      </c>
      <c r="H90" s="95" t="s">
        <v>177</v>
      </c>
      <c r="I90" s="96" t="s">
        <v>177</v>
      </c>
      <c r="J90" s="211"/>
      <c r="K90" s="206">
        <v>199200</v>
      </c>
      <c r="L90" s="223">
        <v>80232.710000000006</v>
      </c>
      <c r="M90" s="93"/>
      <c r="N90" s="212"/>
      <c r="O90" s="212"/>
    </row>
    <row r="91" spans="1:15" s="73" customFormat="1" ht="25.5" x14ac:dyDescent="0.2">
      <c r="A91" s="364"/>
      <c r="B91" s="398"/>
      <c r="C91" s="380"/>
      <c r="D91" s="179" t="s">
        <v>393</v>
      </c>
      <c r="E91" s="192" t="s">
        <v>177</v>
      </c>
      <c r="F91" s="87" t="s">
        <v>175</v>
      </c>
      <c r="G91" s="102" t="s">
        <v>177</v>
      </c>
      <c r="H91" s="95" t="s">
        <v>177</v>
      </c>
      <c r="I91" s="96" t="s">
        <v>177</v>
      </c>
      <c r="J91" s="211"/>
      <c r="K91" s="206">
        <v>13800</v>
      </c>
      <c r="L91" s="223">
        <v>6368.75</v>
      </c>
      <c r="M91" s="93"/>
      <c r="N91" s="212"/>
      <c r="O91" s="212"/>
    </row>
    <row r="92" spans="1:15" s="73" customFormat="1" ht="25.5" x14ac:dyDescent="0.2">
      <c r="A92" s="364"/>
      <c r="B92" s="398"/>
      <c r="C92" s="380"/>
      <c r="D92" s="179" t="s">
        <v>394</v>
      </c>
      <c r="E92" s="192" t="s">
        <v>177</v>
      </c>
      <c r="F92" s="87" t="s">
        <v>175</v>
      </c>
      <c r="G92" s="102" t="s">
        <v>177</v>
      </c>
      <c r="H92" s="95" t="s">
        <v>177</v>
      </c>
      <c r="I92" s="96" t="s">
        <v>177</v>
      </c>
      <c r="J92" s="211"/>
      <c r="K92" s="206">
        <v>15000</v>
      </c>
      <c r="L92" s="223">
        <v>9000</v>
      </c>
      <c r="M92" s="93"/>
      <c r="N92" s="212"/>
      <c r="O92" s="212"/>
    </row>
    <row r="93" spans="1:15" s="73" customFormat="1" ht="25.5" x14ac:dyDescent="0.2">
      <c r="A93" s="364"/>
      <c r="B93" s="398"/>
      <c r="C93" s="380"/>
      <c r="D93" s="186" t="s">
        <v>511</v>
      </c>
      <c r="E93" s="192"/>
      <c r="F93" s="87"/>
      <c r="G93" s="102"/>
      <c r="H93" s="95"/>
      <c r="I93" s="96"/>
      <c r="J93" s="211"/>
      <c r="K93" s="206">
        <v>51000</v>
      </c>
      <c r="L93" s="223">
        <v>0</v>
      </c>
      <c r="M93" s="93"/>
      <c r="N93" s="212"/>
      <c r="O93" s="212"/>
    </row>
    <row r="94" spans="1:15" s="73" customFormat="1" ht="25.5" x14ac:dyDescent="0.2">
      <c r="A94" s="364"/>
      <c r="B94" s="398"/>
      <c r="C94" s="380"/>
      <c r="D94" s="180" t="s">
        <v>395</v>
      </c>
      <c r="E94" s="192" t="s">
        <v>177</v>
      </c>
      <c r="F94" s="87" t="s">
        <v>173</v>
      </c>
      <c r="G94" s="102" t="s">
        <v>177</v>
      </c>
      <c r="H94" s="95" t="s">
        <v>177</v>
      </c>
      <c r="I94" s="96" t="s">
        <v>177</v>
      </c>
      <c r="J94" s="211"/>
      <c r="K94" s="206">
        <v>300000</v>
      </c>
      <c r="L94" s="223">
        <v>80737.679999999993</v>
      </c>
      <c r="M94" s="93"/>
      <c r="N94" s="212"/>
      <c r="O94" s="212"/>
    </row>
    <row r="95" spans="1:15" s="73" customFormat="1" ht="25.5" x14ac:dyDescent="0.2">
      <c r="A95" s="364"/>
      <c r="B95" s="398"/>
      <c r="C95" s="380"/>
      <c r="D95" s="180" t="s">
        <v>396</v>
      </c>
      <c r="E95" s="192" t="s">
        <v>177</v>
      </c>
      <c r="F95" s="87" t="s">
        <v>175</v>
      </c>
      <c r="G95" s="102" t="s">
        <v>177</v>
      </c>
      <c r="H95" s="95" t="s">
        <v>177</v>
      </c>
      <c r="I95" s="96" t="s">
        <v>177</v>
      </c>
      <c r="J95" s="211"/>
      <c r="K95" s="206">
        <v>35000</v>
      </c>
      <c r="L95" s="223">
        <v>27481.25</v>
      </c>
      <c r="M95" s="93"/>
      <c r="N95" s="212"/>
      <c r="O95" s="212"/>
    </row>
    <row r="96" spans="1:15" s="73" customFormat="1" ht="25.5" x14ac:dyDescent="0.2">
      <c r="A96" s="364"/>
      <c r="B96" s="398"/>
      <c r="C96" s="380"/>
      <c r="D96" s="179" t="s">
        <v>399</v>
      </c>
      <c r="E96" s="192" t="s">
        <v>177</v>
      </c>
      <c r="F96" s="87" t="s">
        <v>173</v>
      </c>
      <c r="G96" s="102" t="s">
        <v>177</v>
      </c>
      <c r="H96" s="95" t="s">
        <v>177</v>
      </c>
      <c r="I96" s="96" t="s">
        <v>177</v>
      </c>
      <c r="J96" s="211"/>
      <c r="K96" s="206">
        <v>29600</v>
      </c>
      <c r="L96" s="223">
        <v>26570.19</v>
      </c>
      <c r="M96" s="93"/>
      <c r="N96" s="212"/>
      <c r="O96" s="212"/>
    </row>
    <row r="97" spans="1:15" s="73" customFormat="1" ht="25.5" x14ac:dyDescent="0.2">
      <c r="A97" s="364"/>
      <c r="B97" s="398"/>
      <c r="C97" s="380"/>
      <c r="D97" s="179" t="s">
        <v>400</v>
      </c>
      <c r="E97" s="192" t="s">
        <v>177</v>
      </c>
      <c r="F97" s="87" t="s">
        <v>173</v>
      </c>
      <c r="G97" s="102" t="s">
        <v>177</v>
      </c>
      <c r="H97" s="95" t="s">
        <v>177</v>
      </c>
      <c r="I97" s="96" t="s">
        <v>177</v>
      </c>
      <c r="J97" s="211"/>
      <c r="K97" s="206">
        <v>628813.1</v>
      </c>
      <c r="L97" s="223">
        <v>220053.38</v>
      </c>
      <c r="M97" s="93"/>
      <c r="N97" s="212"/>
      <c r="O97" s="212"/>
    </row>
    <row r="98" spans="1:15" s="73" customFormat="1" x14ac:dyDescent="0.2">
      <c r="A98" s="364"/>
      <c r="B98" s="398"/>
      <c r="C98" s="380"/>
      <c r="D98" s="179" t="s">
        <v>457</v>
      </c>
      <c r="E98" s="192" t="s">
        <v>177</v>
      </c>
      <c r="F98" s="87" t="s">
        <v>175</v>
      </c>
      <c r="G98" s="102" t="s">
        <v>177</v>
      </c>
      <c r="H98" s="95" t="s">
        <v>177</v>
      </c>
      <c r="I98" s="96" t="s">
        <v>177</v>
      </c>
      <c r="J98" s="211"/>
      <c r="K98" s="206">
        <v>150000</v>
      </c>
      <c r="L98" s="223">
        <v>0</v>
      </c>
      <c r="M98" s="93"/>
      <c r="N98" s="212"/>
      <c r="O98" s="212"/>
    </row>
    <row r="99" spans="1:15" s="73" customFormat="1" ht="25.5" x14ac:dyDescent="0.2">
      <c r="A99" s="364"/>
      <c r="B99" s="398"/>
      <c r="C99" s="380"/>
      <c r="D99" s="180" t="s">
        <v>401</v>
      </c>
      <c r="E99" s="192" t="s">
        <v>177</v>
      </c>
      <c r="F99" s="87" t="s">
        <v>341</v>
      </c>
      <c r="G99" s="102" t="s">
        <v>177</v>
      </c>
      <c r="H99" s="95" t="s">
        <v>177</v>
      </c>
      <c r="I99" s="96" t="s">
        <v>177</v>
      </c>
      <c r="J99" s="211"/>
      <c r="K99" s="206">
        <v>0</v>
      </c>
      <c r="L99" s="223">
        <v>0</v>
      </c>
      <c r="M99" s="93"/>
      <c r="N99" s="212"/>
      <c r="O99" s="212"/>
    </row>
    <row r="100" spans="1:15" s="73" customFormat="1" ht="27.75" customHeight="1" x14ac:dyDescent="0.2">
      <c r="A100" s="364"/>
      <c r="B100" s="398"/>
      <c r="C100" s="380"/>
      <c r="D100" s="180" t="s">
        <v>402</v>
      </c>
      <c r="E100" s="192" t="s">
        <v>177</v>
      </c>
      <c r="F100" s="87" t="s">
        <v>173</v>
      </c>
      <c r="G100" s="102" t="s">
        <v>177</v>
      </c>
      <c r="H100" s="95" t="s">
        <v>177</v>
      </c>
      <c r="I100" s="96" t="s">
        <v>177</v>
      </c>
      <c r="J100" s="211"/>
      <c r="K100" s="114">
        <v>0</v>
      </c>
      <c r="L100" s="224">
        <v>0</v>
      </c>
      <c r="M100" s="93"/>
      <c r="N100" s="212"/>
      <c r="O100" s="212"/>
    </row>
    <row r="101" spans="1:15" s="73" customFormat="1" x14ac:dyDescent="0.2">
      <c r="A101" s="133"/>
      <c r="B101" s="398"/>
      <c r="C101" s="187"/>
      <c r="D101" s="181"/>
      <c r="E101" s="193"/>
      <c r="F101" s="148"/>
      <c r="G101" s="149"/>
      <c r="H101" s="145"/>
      <c r="I101" s="150"/>
      <c r="J101" s="150"/>
      <c r="K101" s="147"/>
      <c r="L101" s="227"/>
      <c r="M101" s="236"/>
      <c r="N101" s="237"/>
      <c r="O101" s="237"/>
    </row>
    <row r="102" spans="1:15" s="73" customFormat="1" ht="38.25" x14ac:dyDescent="0.2">
      <c r="A102" s="364">
        <v>5</v>
      </c>
      <c r="B102" s="398"/>
      <c r="C102" s="400" t="s">
        <v>512</v>
      </c>
      <c r="D102" s="289" t="s">
        <v>513</v>
      </c>
      <c r="E102" s="194" t="s">
        <v>514</v>
      </c>
      <c r="F102" s="156" t="s">
        <v>173</v>
      </c>
      <c r="G102" s="157" t="s">
        <v>515</v>
      </c>
      <c r="H102" s="155"/>
      <c r="I102" s="155">
        <v>6</v>
      </c>
      <c r="J102" s="166">
        <v>1</v>
      </c>
      <c r="K102" s="206">
        <v>45000</v>
      </c>
      <c r="L102" s="223">
        <v>17125</v>
      </c>
      <c r="M102" s="160"/>
      <c r="N102" s="164" t="s">
        <v>169</v>
      </c>
      <c r="O102" s="167" t="s">
        <v>462</v>
      </c>
    </row>
    <row r="103" spans="1:15" s="73" customFormat="1" ht="25.5" x14ac:dyDescent="0.2">
      <c r="A103" s="364"/>
      <c r="B103" s="398"/>
      <c r="C103" s="400"/>
      <c r="D103" s="182" t="s">
        <v>516</v>
      </c>
      <c r="E103" s="194" t="s">
        <v>514</v>
      </c>
      <c r="F103" s="156" t="s">
        <v>173</v>
      </c>
      <c r="G103" s="157" t="s">
        <v>517</v>
      </c>
      <c r="H103" s="155"/>
      <c r="I103" s="155">
        <v>2</v>
      </c>
      <c r="J103" s="166">
        <v>0</v>
      </c>
      <c r="K103" s="206">
        <v>4500</v>
      </c>
      <c r="L103" s="223">
        <v>4250</v>
      </c>
      <c r="M103" s="160"/>
      <c r="N103" s="164" t="s">
        <v>169</v>
      </c>
      <c r="O103" s="168" t="s">
        <v>463</v>
      </c>
    </row>
    <row r="104" spans="1:15" s="73" customFormat="1" ht="25.5" x14ac:dyDescent="0.2">
      <c r="A104" s="364"/>
      <c r="B104" s="398"/>
      <c r="C104" s="400"/>
      <c r="D104" s="182" t="s">
        <v>518</v>
      </c>
      <c r="E104" s="194" t="s">
        <v>519</v>
      </c>
      <c r="F104" s="156" t="s">
        <v>173</v>
      </c>
      <c r="G104" s="157" t="s">
        <v>520</v>
      </c>
      <c r="H104" s="155"/>
      <c r="I104" s="155">
        <v>3</v>
      </c>
      <c r="J104" s="163">
        <v>3</v>
      </c>
      <c r="K104" s="206">
        <v>120837.38</v>
      </c>
      <c r="L104" s="223">
        <v>41937.5</v>
      </c>
      <c r="M104" s="160"/>
      <c r="N104" s="164" t="s">
        <v>168</v>
      </c>
      <c r="O104" s="169" t="s">
        <v>464</v>
      </c>
    </row>
    <row r="105" spans="1:15" s="73" customFormat="1" ht="25.5" x14ac:dyDescent="0.2">
      <c r="A105" s="364"/>
      <c r="B105" s="398"/>
      <c r="C105" s="400"/>
      <c r="D105" s="182" t="s">
        <v>521</v>
      </c>
      <c r="E105" s="195" t="s">
        <v>177</v>
      </c>
      <c r="F105" s="158" t="s">
        <v>175</v>
      </c>
      <c r="G105" s="264" t="s">
        <v>177</v>
      </c>
      <c r="H105" s="161" t="s">
        <v>177</v>
      </c>
      <c r="I105" s="162" t="s">
        <v>177</v>
      </c>
      <c r="J105" s="162"/>
      <c r="K105" s="206">
        <v>77450</v>
      </c>
      <c r="L105" s="223">
        <v>26692.13</v>
      </c>
      <c r="M105" s="238"/>
      <c r="N105" s="239"/>
      <c r="O105" s="239"/>
    </row>
    <row r="106" spans="1:15" s="73" customFormat="1" ht="25.5" x14ac:dyDescent="0.2">
      <c r="A106" s="364"/>
      <c r="B106" s="398"/>
      <c r="C106" s="400"/>
      <c r="D106" s="182" t="s">
        <v>522</v>
      </c>
      <c r="E106" s="195" t="s">
        <v>177</v>
      </c>
      <c r="F106" s="156" t="s">
        <v>173</v>
      </c>
      <c r="G106" s="265" t="s">
        <v>177</v>
      </c>
      <c r="H106" s="162" t="s">
        <v>177</v>
      </c>
      <c r="I106" s="162" t="s">
        <v>177</v>
      </c>
      <c r="J106" s="162"/>
      <c r="K106" s="206">
        <v>70000</v>
      </c>
      <c r="L106" s="223">
        <v>11906.25</v>
      </c>
      <c r="M106" s="238"/>
      <c r="N106" s="239"/>
      <c r="O106" s="239"/>
    </row>
    <row r="107" spans="1:15" s="73" customFormat="1" ht="25.5" x14ac:dyDescent="0.2">
      <c r="A107" s="364"/>
      <c r="B107" s="398"/>
      <c r="C107" s="400"/>
      <c r="D107" s="182" t="s">
        <v>523</v>
      </c>
      <c r="E107" s="195" t="s">
        <v>177</v>
      </c>
      <c r="F107" s="159" t="s">
        <v>173</v>
      </c>
      <c r="G107" s="265" t="s">
        <v>177</v>
      </c>
      <c r="H107" s="162" t="s">
        <v>177</v>
      </c>
      <c r="I107" s="162" t="s">
        <v>177</v>
      </c>
      <c r="J107" s="162"/>
      <c r="K107" s="206">
        <v>1000</v>
      </c>
      <c r="L107" s="223">
        <v>577.76</v>
      </c>
      <c r="M107" s="238"/>
      <c r="N107" s="239"/>
      <c r="O107" s="239"/>
    </row>
    <row r="108" spans="1:15" s="73" customFormat="1" x14ac:dyDescent="0.2">
      <c r="A108" s="364"/>
      <c r="B108" s="398"/>
      <c r="C108" s="400"/>
      <c r="D108" s="186" t="s">
        <v>524</v>
      </c>
      <c r="E108" s="195" t="s">
        <v>177</v>
      </c>
      <c r="F108" s="159">
        <v>2026</v>
      </c>
      <c r="G108" s="265" t="s">
        <v>177</v>
      </c>
      <c r="H108" s="162" t="s">
        <v>177</v>
      </c>
      <c r="I108" s="162" t="s">
        <v>177</v>
      </c>
      <c r="J108" s="162"/>
      <c r="K108" s="206">
        <v>52000</v>
      </c>
      <c r="L108" s="223">
        <v>15764.51</v>
      </c>
      <c r="M108" s="238"/>
      <c r="N108" s="239"/>
      <c r="O108" s="239"/>
    </row>
    <row r="109" spans="1:15" s="73" customFormat="1" ht="25.5" x14ac:dyDescent="0.2">
      <c r="A109" s="364"/>
      <c r="B109" s="398"/>
      <c r="C109" s="400"/>
      <c r="D109" s="182" t="s">
        <v>455</v>
      </c>
      <c r="E109" s="195" t="s">
        <v>177</v>
      </c>
      <c r="F109" s="159" t="s">
        <v>465</v>
      </c>
      <c r="G109" s="265" t="s">
        <v>177</v>
      </c>
      <c r="H109" s="162" t="s">
        <v>177</v>
      </c>
      <c r="I109" s="162" t="s">
        <v>177</v>
      </c>
      <c r="J109" s="162"/>
      <c r="K109" s="165">
        <v>0</v>
      </c>
      <c r="L109" s="228">
        <v>0</v>
      </c>
      <c r="M109" s="238"/>
      <c r="N109" s="239"/>
      <c r="O109" s="239"/>
    </row>
    <row r="110" spans="1:15" s="73" customFormat="1" x14ac:dyDescent="0.2">
      <c r="A110" s="133"/>
      <c r="B110" s="133"/>
      <c r="C110" s="188"/>
      <c r="D110" s="183"/>
      <c r="E110" s="196"/>
      <c r="F110" s="170"/>
      <c r="G110" s="171"/>
      <c r="H110" s="172"/>
      <c r="I110" s="172"/>
      <c r="J110" s="172"/>
      <c r="K110" s="173"/>
      <c r="L110" s="229"/>
      <c r="M110" s="240"/>
      <c r="N110" s="241"/>
      <c r="O110" s="241"/>
    </row>
    <row r="111" spans="1:15" s="73" customFormat="1" ht="51" x14ac:dyDescent="0.2">
      <c r="A111" s="364">
        <v>6</v>
      </c>
      <c r="B111" s="362" t="s">
        <v>525</v>
      </c>
      <c r="C111" s="378" t="s">
        <v>476</v>
      </c>
      <c r="D111" s="291" t="s">
        <v>412</v>
      </c>
      <c r="E111" s="191" t="s">
        <v>413</v>
      </c>
      <c r="F111" s="88" t="s">
        <v>175</v>
      </c>
      <c r="G111" s="83" t="s">
        <v>418</v>
      </c>
      <c r="H111" s="4">
        <v>1</v>
      </c>
      <c r="I111" s="4">
        <v>1</v>
      </c>
      <c r="J111" s="109">
        <v>1</v>
      </c>
      <c r="K111" s="213">
        <v>800</v>
      </c>
      <c r="L111" s="230">
        <v>600</v>
      </c>
      <c r="M111" s="92"/>
      <c r="N111" s="111" t="s">
        <v>168</v>
      </c>
      <c r="O111" s="111" t="s">
        <v>433</v>
      </c>
    </row>
    <row r="112" spans="1:15" s="73" customFormat="1" ht="63.75" x14ac:dyDescent="0.2">
      <c r="A112" s="364"/>
      <c r="B112" s="362"/>
      <c r="C112" s="379"/>
      <c r="D112" s="291" t="s">
        <v>414</v>
      </c>
      <c r="E112" s="191" t="s">
        <v>415</v>
      </c>
      <c r="F112" s="88" t="s">
        <v>175</v>
      </c>
      <c r="G112" s="83" t="s">
        <v>419</v>
      </c>
      <c r="H112" s="4">
        <v>1</v>
      </c>
      <c r="I112" s="4">
        <v>1</v>
      </c>
      <c r="J112" s="109">
        <v>1</v>
      </c>
      <c r="K112" s="213">
        <v>95100</v>
      </c>
      <c r="L112" s="230">
        <v>82268.11</v>
      </c>
      <c r="M112" s="92"/>
      <c r="N112" s="111" t="s">
        <v>168</v>
      </c>
      <c r="O112" s="111" t="s">
        <v>467</v>
      </c>
    </row>
    <row r="113" spans="1:15" s="73" customFormat="1" ht="38.25" x14ac:dyDescent="0.2">
      <c r="A113" s="364"/>
      <c r="B113" s="362"/>
      <c r="C113" s="401"/>
      <c r="D113" s="184" t="s">
        <v>416</v>
      </c>
      <c r="E113" s="191" t="s">
        <v>417</v>
      </c>
      <c r="F113" s="87" t="s">
        <v>536</v>
      </c>
      <c r="G113" s="83" t="s">
        <v>420</v>
      </c>
      <c r="H113" s="98">
        <v>1</v>
      </c>
      <c r="I113" s="98">
        <v>1</v>
      </c>
      <c r="J113" s="122">
        <f>L113/K113</f>
        <v>1</v>
      </c>
      <c r="K113" s="213">
        <v>3000</v>
      </c>
      <c r="L113" s="230">
        <v>3000</v>
      </c>
      <c r="M113" s="92"/>
      <c r="N113" s="111" t="s">
        <v>168</v>
      </c>
      <c r="O113" s="111" t="s">
        <v>537</v>
      </c>
    </row>
    <row r="114" spans="1:15" s="73" customFormat="1" ht="25.5" x14ac:dyDescent="0.2">
      <c r="A114" s="175"/>
      <c r="B114" s="362"/>
      <c r="C114" s="174"/>
      <c r="D114" s="184" t="s">
        <v>458</v>
      </c>
      <c r="E114" s="195" t="s">
        <v>177</v>
      </c>
      <c r="F114" s="88"/>
      <c r="G114" s="264" t="s">
        <v>177</v>
      </c>
      <c r="H114" s="264" t="s">
        <v>177</v>
      </c>
      <c r="I114" s="264" t="s">
        <v>177</v>
      </c>
      <c r="J114" s="264" t="s">
        <v>177</v>
      </c>
      <c r="K114" s="213">
        <v>3700</v>
      </c>
      <c r="L114" s="230">
        <v>3200</v>
      </c>
      <c r="M114" s="92"/>
      <c r="N114" s="111"/>
      <c r="O114" s="111"/>
    </row>
    <row r="115" spans="1:15" s="73" customFormat="1" x14ac:dyDescent="0.2">
      <c r="A115" s="133"/>
      <c r="B115" s="362"/>
      <c r="C115" s="188"/>
      <c r="D115" s="282"/>
      <c r="E115" s="196"/>
      <c r="F115" s="170"/>
      <c r="G115" s="171"/>
      <c r="H115" s="172"/>
      <c r="I115" s="172"/>
      <c r="J115" s="172"/>
      <c r="K115" s="173"/>
      <c r="L115" s="229"/>
      <c r="M115" s="240"/>
      <c r="N115" s="241"/>
      <c r="O115" s="241"/>
    </row>
    <row r="116" spans="1:15" s="73" customFormat="1" ht="38.25" x14ac:dyDescent="0.2">
      <c r="A116" s="364">
        <v>7</v>
      </c>
      <c r="B116" s="362"/>
      <c r="C116" s="378" t="s">
        <v>509</v>
      </c>
      <c r="D116" s="184" t="s">
        <v>191</v>
      </c>
      <c r="E116" s="190" t="s">
        <v>185</v>
      </c>
      <c r="F116" s="84" t="s">
        <v>429</v>
      </c>
      <c r="G116" s="83" t="s">
        <v>540</v>
      </c>
      <c r="H116" s="83">
        <v>32</v>
      </c>
      <c r="I116" s="83">
        <v>32</v>
      </c>
      <c r="J116" s="83">
        <v>32</v>
      </c>
      <c r="K116" s="281">
        <v>415000</v>
      </c>
      <c r="L116" s="281">
        <v>410840</v>
      </c>
      <c r="M116" s="92"/>
      <c r="N116" s="111" t="s">
        <v>168</v>
      </c>
      <c r="O116" s="111" t="s">
        <v>541</v>
      </c>
    </row>
    <row r="117" spans="1:15" s="73" customFormat="1" ht="25.5" x14ac:dyDescent="0.2">
      <c r="A117" s="364"/>
      <c r="B117" s="362"/>
      <c r="C117" s="379"/>
      <c r="D117" s="291" t="s">
        <v>192</v>
      </c>
      <c r="E117" s="190" t="s">
        <v>186</v>
      </c>
      <c r="F117" s="84" t="s">
        <v>429</v>
      </c>
      <c r="G117" s="83" t="s">
        <v>542</v>
      </c>
      <c r="H117" s="83">
        <v>10</v>
      </c>
      <c r="I117" s="83">
        <v>10</v>
      </c>
      <c r="J117" s="83">
        <v>10</v>
      </c>
      <c r="K117" s="281">
        <v>0</v>
      </c>
      <c r="L117" s="281">
        <v>0</v>
      </c>
      <c r="M117" s="92"/>
      <c r="N117" s="111" t="s">
        <v>168</v>
      </c>
      <c r="O117" s="273" t="s">
        <v>543</v>
      </c>
    </row>
    <row r="118" spans="1:15" s="73" customFormat="1" ht="25.5" x14ac:dyDescent="0.2">
      <c r="A118" s="364"/>
      <c r="B118" s="362"/>
      <c r="C118" s="379"/>
      <c r="D118" s="291" t="s">
        <v>193</v>
      </c>
      <c r="E118" s="190" t="s">
        <v>186</v>
      </c>
      <c r="F118" s="84" t="s">
        <v>429</v>
      </c>
      <c r="G118" s="83" t="s">
        <v>542</v>
      </c>
      <c r="H118" s="83">
        <v>5</v>
      </c>
      <c r="I118" s="83">
        <v>4</v>
      </c>
      <c r="J118" s="83">
        <v>3</v>
      </c>
      <c r="K118" s="281">
        <v>0</v>
      </c>
      <c r="L118" s="281">
        <v>0</v>
      </c>
      <c r="M118" s="92"/>
      <c r="N118" s="111" t="s">
        <v>168</v>
      </c>
      <c r="O118" s="273" t="s">
        <v>543</v>
      </c>
    </row>
    <row r="119" spans="1:15" s="73" customFormat="1" ht="25.5" x14ac:dyDescent="0.2">
      <c r="A119" s="364"/>
      <c r="B119" s="362"/>
      <c r="C119" s="384"/>
      <c r="D119" s="291" t="s">
        <v>194</v>
      </c>
      <c r="E119" s="190" t="s">
        <v>186</v>
      </c>
      <c r="F119" s="84" t="s">
        <v>429</v>
      </c>
      <c r="G119" s="83" t="s">
        <v>542</v>
      </c>
      <c r="H119" s="83">
        <v>6</v>
      </c>
      <c r="I119" s="83">
        <v>9</v>
      </c>
      <c r="J119" s="83">
        <v>9</v>
      </c>
      <c r="K119" s="281">
        <v>0</v>
      </c>
      <c r="L119" s="281">
        <v>0</v>
      </c>
      <c r="M119" s="92"/>
      <c r="N119" s="111" t="s">
        <v>168</v>
      </c>
      <c r="O119" s="273" t="s">
        <v>543</v>
      </c>
    </row>
    <row r="120" spans="1:15" s="73" customFormat="1" ht="51" x14ac:dyDescent="0.2">
      <c r="A120" s="364"/>
      <c r="B120" s="362"/>
      <c r="C120" s="384"/>
      <c r="D120" s="184" t="s">
        <v>195</v>
      </c>
      <c r="E120" s="190" t="s">
        <v>187</v>
      </c>
      <c r="F120" s="84" t="s">
        <v>175</v>
      </c>
      <c r="G120" s="102" t="s">
        <v>177</v>
      </c>
      <c r="H120" s="95" t="s">
        <v>177</v>
      </c>
      <c r="I120" s="96" t="s">
        <v>177</v>
      </c>
      <c r="J120" s="97"/>
      <c r="K120" s="213">
        <v>6000</v>
      </c>
      <c r="L120" s="230">
        <v>5400</v>
      </c>
      <c r="M120" s="93"/>
      <c r="N120" s="212"/>
      <c r="O120" s="212"/>
    </row>
    <row r="121" spans="1:15" s="73" customFormat="1" ht="25.5" x14ac:dyDescent="0.2">
      <c r="A121" s="364"/>
      <c r="B121" s="362"/>
      <c r="C121" s="384"/>
      <c r="D121" s="179" t="s">
        <v>196</v>
      </c>
      <c r="E121" s="192" t="s">
        <v>177</v>
      </c>
      <c r="F121" s="84" t="s">
        <v>175</v>
      </c>
      <c r="G121" s="102" t="s">
        <v>177</v>
      </c>
      <c r="H121" s="95" t="s">
        <v>177</v>
      </c>
      <c r="I121" s="96" t="s">
        <v>177</v>
      </c>
      <c r="J121" s="96"/>
      <c r="K121" s="213">
        <v>114400</v>
      </c>
      <c r="L121" s="230">
        <v>12806.78</v>
      </c>
      <c r="M121" s="93"/>
      <c r="N121" s="212"/>
      <c r="O121" s="212"/>
    </row>
    <row r="122" spans="1:15" s="73" customFormat="1" ht="38.25" x14ac:dyDescent="0.2">
      <c r="A122" s="364"/>
      <c r="B122" s="362"/>
      <c r="C122" s="384"/>
      <c r="D122" s="288" t="s">
        <v>197</v>
      </c>
      <c r="E122" s="192" t="s">
        <v>177</v>
      </c>
      <c r="F122" s="84" t="s">
        <v>175</v>
      </c>
      <c r="G122" s="102" t="s">
        <v>177</v>
      </c>
      <c r="H122" s="95" t="s">
        <v>177</v>
      </c>
      <c r="I122" s="96" t="s">
        <v>177</v>
      </c>
      <c r="J122" s="96"/>
      <c r="K122" s="213">
        <v>0</v>
      </c>
      <c r="L122" s="230">
        <v>0</v>
      </c>
      <c r="M122" s="93"/>
      <c r="N122" s="212"/>
      <c r="O122" s="212"/>
    </row>
    <row r="123" spans="1:15" s="73" customFormat="1" ht="25.5" x14ac:dyDescent="0.2">
      <c r="A123" s="364"/>
      <c r="B123" s="362"/>
      <c r="C123" s="384"/>
      <c r="D123" s="288" t="s">
        <v>198</v>
      </c>
      <c r="E123" s="192" t="s">
        <v>177</v>
      </c>
      <c r="F123" s="84" t="s">
        <v>175</v>
      </c>
      <c r="G123" s="102" t="s">
        <v>177</v>
      </c>
      <c r="H123" s="95" t="s">
        <v>177</v>
      </c>
      <c r="I123" s="96" t="s">
        <v>177</v>
      </c>
      <c r="J123" s="96"/>
      <c r="K123" s="213">
        <v>0</v>
      </c>
      <c r="L123" s="230">
        <v>0</v>
      </c>
      <c r="M123" s="93"/>
      <c r="N123" s="212"/>
      <c r="O123" s="212"/>
    </row>
    <row r="124" spans="1:15" s="73" customFormat="1" ht="25.5" x14ac:dyDescent="0.2">
      <c r="A124" s="364"/>
      <c r="B124" s="362"/>
      <c r="C124" s="385"/>
      <c r="D124" s="179" t="s">
        <v>199</v>
      </c>
      <c r="E124" s="192" t="s">
        <v>177</v>
      </c>
      <c r="F124" s="84" t="s">
        <v>175</v>
      </c>
      <c r="G124" s="102" t="s">
        <v>177</v>
      </c>
      <c r="H124" s="95" t="s">
        <v>177</v>
      </c>
      <c r="I124" s="96" t="s">
        <v>177</v>
      </c>
      <c r="J124" s="96"/>
      <c r="K124" s="213">
        <v>49500</v>
      </c>
      <c r="L124" s="230">
        <v>18751</v>
      </c>
      <c r="M124" s="93"/>
      <c r="N124" s="212"/>
      <c r="O124" s="212"/>
    </row>
    <row r="125" spans="1:15" s="73" customFormat="1" ht="25.5" x14ac:dyDescent="0.2">
      <c r="A125" s="175"/>
      <c r="B125" s="362"/>
      <c r="C125" s="290"/>
      <c r="D125" s="292" t="s">
        <v>611</v>
      </c>
      <c r="E125" s="190" t="s">
        <v>186</v>
      </c>
      <c r="F125" s="84" t="s">
        <v>429</v>
      </c>
      <c r="G125" s="83" t="s">
        <v>542</v>
      </c>
      <c r="H125" s="267">
        <v>21</v>
      </c>
      <c r="I125" s="109">
        <v>23</v>
      </c>
      <c r="J125" s="109">
        <v>22</v>
      </c>
      <c r="K125" s="213">
        <v>344100</v>
      </c>
      <c r="L125" s="230">
        <v>118496.59</v>
      </c>
      <c r="M125" s="93"/>
      <c r="N125" s="111" t="s">
        <v>168</v>
      </c>
      <c r="O125" s="273" t="s">
        <v>543</v>
      </c>
    </row>
    <row r="126" spans="1:15" s="73" customFormat="1" x14ac:dyDescent="0.2">
      <c r="A126" s="133"/>
      <c r="B126" s="362"/>
      <c r="C126" s="187"/>
      <c r="D126" s="181"/>
      <c r="E126" s="251"/>
      <c r="F126" s="144"/>
      <c r="G126" s="246"/>
      <c r="H126" s="249"/>
      <c r="I126" s="249"/>
      <c r="J126" s="249"/>
      <c r="K126" s="150"/>
      <c r="L126" s="252"/>
      <c r="M126" s="249"/>
      <c r="N126" s="237"/>
      <c r="O126" s="237"/>
    </row>
    <row r="127" spans="1:15" s="73" customFormat="1" ht="29.25" customHeight="1" x14ac:dyDescent="0.2">
      <c r="A127" s="364">
        <v>8</v>
      </c>
      <c r="B127" s="362"/>
      <c r="C127" s="400" t="s">
        <v>504</v>
      </c>
      <c r="D127" s="186" t="s">
        <v>378</v>
      </c>
      <c r="E127" s="266"/>
      <c r="F127" s="132"/>
      <c r="G127" s="88"/>
      <c r="H127" s="267"/>
      <c r="I127" s="267"/>
      <c r="J127" s="272"/>
      <c r="K127" s="213">
        <v>1193698</v>
      </c>
      <c r="L127" s="230">
        <v>0</v>
      </c>
      <c r="M127" s="93"/>
      <c r="N127" s="212"/>
      <c r="O127" s="212"/>
    </row>
    <row r="128" spans="1:15" s="73" customFormat="1" ht="25.5" x14ac:dyDescent="0.2">
      <c r="A128" s="364"/>
      <c r="B128" s="362"/>
      <c r="C128" s="400"/>
      <c r="D128" s="186" t="s">
        <v>379</v>
      </c>
      <c r="E128" s="266"/>
      <c r="F128" s="132"/>
      <c r="G128" s="88"/>
      <c r="H128" s="267"/>
      <c r="I128" s="267"/>
      <c r="J128" s="272"/>
      <c r="K128" s="213">
        <v>132800</v>
      </c>
      <c r="L128" s="230">
        <v>131300</v>
      </c>
      <c r="M128" s="93"/>
      <c r="N128" s="212"/>
      <c r="O128" s="212"/>
    </row>
    <row r="129" spans="1:15" s="73" customFormat="1" x14ac:dyDescent="0.2">
      <c r="A129" s="364"/>
      <c r="B129" s="362"/>
      <c r="C129" s="400"/>
      <c r="D129" s="186" t="s">
        <v>380</v>
      </c>
      <c r="E129" s="266"/>
      <c r="F129" s="132"/>
      <c r="G129" s="88"/>
      <c r="H129" s="267"/>
      <c r="I129" s="267"/>
      <c r="J129" s="272"/>
      <c r="K129" s="213">
        <v>5500</v>
      </c>
      <c r="L129" s="230">
        <v>0</v>
      </c>
      <c r="M129" s="93"/>
      <c r="N129" s="212"/>
      <c r="O129" s="212"/>
    </row>
    <row r="130" spans="1:15" s="73" customFormat="1" ht="25.5" x14ac:dyDescent="0.2">
      <c r="A130" s="364"/>
      <c r="B130" s="362"/>
      <c r="C130" s="400"/>
      <c r="D130" s="186" t="s">
        <v>397</v>
      </c>
      <c r="E130" s="266"/>
      <c r="F130" s="132"/>
      <c r="G130" s="88"/>
      <c r="H130" s="267"/>
      <c r="I130" s="267"/>
      <c r="J130" s="272"/>
      <c r="K130" s="213">
        <v>76300</v>
      </c>
      <c r="L130" s="230">
        <v>3250</v>
      </c>
      <c r="M130" s="93"/>
      <c r="N130" s="212"/>
      <c r="O130" s="212"/>
    </row>
    <row r="131" spans="1:15" s="73" customFormat="1" ht="25.5" x14ac:dyDescent="0.2">
      <c r="A131" s="364"/>
      <c r="B131" s="362"/>
      <c r="C131" s="400"/>
      <c r="D131" s="186" t="s">
        <v>398</v>
      </c>
      <c r="E131" s="266"/>
      <c r="F131" s="132"/>
      <c r="G131" s="88"/>
      <c r="H131" s="267"/>
      <c r="I131" s="267"/>
      <c r="J131" s="272"/>
      <c r="K131" s="213">
        <v>3500</v>
      </c>
      <c r="L131" s="230">
        <v>3500</v>
      </c>
      <c r="M131" s="93"/>
      <c r="N131" s="212"/>
      <c r="O131" s="212"/>
    </row>
    <row r="132" spans="1:15" s="73" customFormat="1" ht="25.5" x14ac:dyDescent="0.2">
      <c r="A132" s="364"/>
      <c r="B132" s="362"/>
      <c r="C132" s="400"/>
      <c r="D132" s="186" t="s">
        <v>505</v>
      </c>
      <c r="E132" s="266"/>
      <c r="F132" s="132"/>
      <c r="G132" s="88"/>
      <c r="H132" s="267"/>
      <c r="I132" s="267"/>
      <c r="J132" s="272"/>
      <c r="K132" s="213">
        <v>100000</v>
      </c>
      <c r="L132" s="230">
        <v>13000</v>
      </c>
      <c r="M132" s="93"/>
      <c r="N132" s="212"/>
      <c r="O132" s="212"/>
    </row>
    <row r="133" spans="1:15" s="73" customFormat="1" ht="38.25" x14ac:dyDescent="0.2">
      <c r="A133" s="364"/>
      <c r="B133" s="362"/>
      <c r="C133" s="400"/>
      <c r="D133" s="186" t="s">
        <v>292</v>
      </c>
      <c r="E133" s="266"/>
      <c r="F133" s="132"/>
      <c r="G133" s="88"/>
      <c r="H133" s="267"/>
      <c r="I133" s="267"/>
      <c r="J133" s="272"/>
      <c r="K133" s="213">
        <v>2700</v>
      </c>
      <c r="L133" s="230">
        <v>0</v>
      </c>
      <c r="M133" s="93"/>
      <c r="N133" s="212"/>
      <c r="O133" s="212"/>
    </row>
    <row r="134" spans="1:15" s="73" customFormat="1" x14ac:dyDescent="0.2">
      <c r="A134" s="133"/>
      <c r="B134" s="362"/>
      <c r="C134" s="187"/>
      <c r="D134" s="181"/>
      <c r="E134" s="251"/>
      <c r="F134" s="144"/>
      <c r="G134" s="246"/>
      <c r="H134" s="249"/>
      <c r="I134" s="249"/>
      <c r="J134" s="249"/>
      <c r="K134" s="150"/>
      <c r="L134" s="252"/>
      <c r="M134" s="249"/>
      <c r="N134" s="237"/>
      <c r="O134" s="237"/>
    </row>
    <row r="135" spans="1:15" s="73" customFormat="1" ht="51" x14ac:dyDescent="0.2">
      <c r="A135" s="366">
        <v>9</v>
      </c>
      <c r="B135" s="362"/>
      <c r="C135" s="378" t="s">
        <v>482</v>
      </c>
      <c r="D135" s="184" t="s">
        <v>342</v>
      </c>
      <c r="E135" s="190" t="s">
        <v>352</v>
      </c>
      <c r="F135" s="88" t="s">
        <v>175</v>
      </c>
      <c r="G135" s="83" t="s">
        <v>358</v>
      </c>
      <c r="H135" s="4">
        <v>1200</v>
      </c>
      <c r="I135" s="4">
        <v>3300</v>
      </c>
      <c r="J135" s="109">
        <v>2902</v>
      </c>
      <c r="K135" s="206">
        <v>701400</v>
      </c>
      <c r="L135" s="223">
        <v>233751.44</v>
      </c>
      <c r="M135" s="92"/>
      <c r="N135" s="111" t="s">
        <v>168</v>
      </c>
      <c r="O135" s="111" t="s">
        <v>544</v>
      </c>
    </row>
    <row r="136" spans="1:15" s="73" customFormat="1" ht="38.25" x14ac:dyDescent="0.2">
      <c r="A136" s="367"/>
      <c r="B136" s="362"/>
      <c r="C136" s="379"/>
      <c r="D136" s="184" t="s">
        <v>343</v>
      </c>
      <c r="E136" s="190" t="s">
        <v>353</v>
      </c>
      <c r="F136" s="88" t="s">
        <v>175</v>
      </c>
      <c r="G136" s="83" t="s">
        <v>359</v>
      </c>
      <c r="H136" s="4">
        <v>70</v>
      </c>
      <c r="I136" s="4">
        <v>70</v>
      </c>
      <c r="J136" s="109">
        <v>65</v>
      </c>
      <c r="K136" s="206">
        <v>351336.5</v>
      </c>
      <c r="L136" s="223">
        <v>291114.69</v>
      </c>
      <c r="M136" s="92"/>
      <c r="N136" s="111" t="s">
        <v>169</v>
      </c>
      <c r="O136" s="111" t="s">
        <v>545</v>
      </c>
    </row>
    <row r="137" spans="1:15" s="73" customFormat="1" ht="89.25" x14ac:dyDescent="0.2">
      <c r="A137" s="367"/>
      <c r="B137" s="362"/>
      <c r="C137" s="379"/>
      <c r="D137" s="184" t="s">
        <v>344</v>
      </c>
      <c r="E137" s="190" t="s">
        <v>354</v>
      </c>
      <c r="F137" s="88" t="s">
        <v>175</v>
      </c>
      <c r="G137" s="83" t="s">
        <v>360</v>
      </c>
      <c r="H137" s="4">
        <v>65</v>
      </c>
      <c r="I137" s="4">
        <v>65</v>
      </c>
      <c r="J137" s="109">
        <v>46</v>
      </c>
      <c r="K137" s="206">
        <v>416500</v>
      </c>
      <c r="L137" s="223">
        <v>171689.64</v>
      </c>
      <c r="M137" s="92"/>
      <c r="N137" s="111" t="s">
        <v>168</v>
      </c>
      <c r="O137" s="111" t="s">
        <v>546</v>
      </c>
    </row>
    <row r="138" spans="1:15" s="73" customFormat="1" ht="25.5" x14ac:dyDescent="0.2">
      <c r="A138" s="350"/>
      <c r="B138" s="362"/>
      <c r="C138" s="380"/>
      <c r="D138" s="179" t="s">
        <v>345</v>
      </c>
      <c r="E138" s="192" t="s">
        <v>177</v>
      </c>
      <c r="F138" s="88" t="s">
        <v>175</v>
      </c>
      <c r="G138" s="102" t="s">
        <v>177</v>
      </c>
      <c r="H138" s="95" t="s">
        <v>177</v>
      </c>
      <c r="I138" s="95" t="s">
        <v>177</v>
      </c>
      <c r="J138" s="77"/>
      <c r="K138" s="206">
        <v>110700</v>
      </c>
      <c r="L138" s="223">
        <v>106900</v>
      </c>
      <c r="M138" s="93"/>
      <c r="N138" s="111" t="s">
        <v>169</v>
      </c>
      <c r="O138" s="212" t="s">
        <v>601</v>
      </c>
    </row>
    <row r="139" spans="1:15" s="73" customFormat="1" ht="25.5" x14ac:dyDescent="0.2">
      <c r="A139" s="350"/>
      <c r="B139" s="362"/>
      <c r="C139" s="380"/>
      <c r="D139" s="179" t="s">
        <v>346</v>
      </c>
      <c r="E139" s="192" t="s">
        <v>177</v>
      </c>
      <c r="F139" s="83" t="s">
        <v>355</v>
      </c>
      <c r="G139" s="102" t="s">
        <v>177</v>
      </c>
      <c r="H139" s="95" t="s">
        <v>177</v>
      </c>
      <c r="I139" s="95" t="s">
        <v>177</v>
      </c>
      <c r="J139" s="77"/>
      <c r="K139" s="206">
        <v>0</v>
      </c>
      <c r="L139" s="223">
        <v>0</v>
      </c>
      <c r="M139" s="93"/>
      <c r="N139" s="212"/>
      <c r="O139" s="212"/>
    </row>
    <row r="140" spans="1:15" s="73" customFormat="1" ht="25.5" x14ac:dyDescent="0.2">
      <c r="A140" s="350"/>
      <c r="B140" s="362"/>
      <c r="C140" s="380"/>
      <c r="D140" s="179" t="s">
        <v>347</v>
      </c>
      <c r="E140" s="192" t="s">
        <v>177</v>
      </c>
      <c r="F140" s="83" t="s">
        <v>355</v>
      </c>
      <c r="G140" s="102" t="s">
        <v>177</v>
      </c>
      <c r="H140" s="95" t="s">
        <v>177</v>
      </c>
      <c r="I140" s="95" t="s">
        <v>177</v>
      </c>
      <c r="J140" s="77"/>
      <c r="K140" s="206">
        <v>0</v>
      </c>
      <c r="L140" s="223">
        <v>0</v>
      </c>
      <c r="M140" s="93"/>
      <c r="N140" s="212"/>
      <c r="O140" s="212"/>
    </row>
    <row r="141" spans="1:15" s="73" customFormat="1" x14ac:dyDescent="0.2">
      <c r="A141" s="350"/>
      <c r="B141" s="362"/>
      <c r="C141" s="380"/>
      <c r="D141" s="186" t="s">
        <v>477</v>
      </c>
      <c r="E141" s="192" t="s">
        <v>177</v>
      </c>
      <c r="F141" s="87"/>
      <c r="G141" s="102"/>
      <c r="H141" s="95"/>
      <c r="I141" s="95"/>
      <c r="J141" s="77"/>
      <c r="K141" s="206">
        <v>0</v>
      </c>
      <c r="L141" s="223">
        <v>0</v>
      </c>
      <c r="M141" s="93"/>
      <c r="N141" s="212"/>
      <c r="O141" s="212"/>
    </row>
    <row r="142" spans="1:15" s="73" customFormat="1" ht="25.5" x14ac:dyDescent="0.2">
      <c r="A142" s="350"/>
      <c r="B142" s="362"/>
      <c r="C142" s="380"/>
      <c r="D142" s="179" t="s">
        <v>454</v>
      </c>
      <c r="E142" s="192"/>
      <c r="F142" s="87"/>
      <c r="G142" s="102"/>
      <c r="H142" s="95"/>
      <c r="I142" s="95"/>
      <c r="J142" s="77"/>
      <c r="K142" s="115">
        <v>0</v>
      </c>
      <c r="L142" s="224">
        <v>0</v>
      </c>
      <c r="M142" s="93"/>
      <c r="N142" s="212"/>
      <c r="O142" s="212"/>
    </row>
    <row r="143" spans="1:15" s="73" customFormat="1" ht="25.5" x14ac:dyDescent="0.2">
      <c r="A143" s="350"/>
      <c r="B143" s="362"/>
      <c r="C143" s="380"/>
      <c r="D143" s="179" t="s">
        <v>348</v>
      </c>
      <c r="E143" s="192" t="s">
        <v>177</v>
      </c>
      <c r="F143" s="87" t="s">
        <v>175</v>
      </c>
      <c r="G143" s="102" t="s">
        <v>177</v>
      </c>
      <c r="H143" s="95" t="s">
        <v>177</v>
      </c>
      <c r="I143" s="95" t="s">
        <v>177</v>
      </c>
      <c r="J143" s="77"/>
      <c r="K143" s="206">
        <v>2700</v>
      </c>
      <c r="L143" s="223">
        <v>906</v>
      </c>
      <c r="M143" s="93"/>
      <c r="N143" s="111" t="s">
        <v>169</v>
      </c>
      <c r="O143" s="212" t="s">
        <v>602</v>
      </c>
    </row>
    <row r="144" spans="1:15" s="73" customFormat="1" ht="38.25" x14ac:dyDescent="0.2">
      <c r="A144" s="350"/>
      <c r="B144" s="362"/>
      <c r="C144" s="380"/>
      <c r="D144" s="186" t="s">
        <v>478</v>
      </c>
      <c r="E144" s="192"/>
      <c r="F144" s="87"/>
      <c r="G144" s="102"/>
      <c r="H144" s="95"/>
      <c r="I144" s="95"/>
      <c r="J144" s="77"/>
      <c r="K144" s="206">
        <v>0</v>
      </c>
      <c r="L144" s="223">
        <v>0</v>
      </c>
      <c r="M144" s="93"/>
      <c r="N144" s="111" t="s">
        <v>169</v>
      </c>
      <c r="O144" s="212" t="s">
        <v>603</v>
      </c>
    </row>
    <row r="145" spans="1:15" s="73" customFormat="1" ht="25.5" x14ac:dyDescent="0.2">
      <c r="A145" s="350"/>
      <c r="B145" s="362"/>
      <c r="C145" s="380"/>
      <c r="D145" s="179" t="s">
        <v>349</v>
      </c>
      <c r="E145" s="192" t="s">
        <v>177</v>
      </c>
      <c r="F145" s="87" t="s">
        <v>179</v>
      </c>
      <c r="G145" s="102" t="s">
        <v>177</v>
      </c>
      <c r="H145" s="95" t="s">
        <v>177</v>
      </c>
      <c r="I145" s="95" t="s">
        <v>177</v>
      </c>
      <c r="J145" s="77"/>
      <c r="K145" s="206">
        <v>0</v>
      </c>
      <c r="L145" s="223">
        <v>0</v>
      </c>
      <c r="M145" s="93"/>
      <c r="N145" s="212"/>
      <c r="O145" s="212"/>
    </row>
    <row r="146" spans="1:15" s="73" customFormat="1" ht="25.5" x14ac:dyDescent="0.2">
      <c r="A146" s="350"/>
      <c r="B146" s="362"/>
      <c r="C146" s="380"/>
      <c r="D146" s="179" t="s">
        <v>350</v>
      </c>
      <c r="E146" s="192" t="s">
        <v>177</v>
      </c>
      <c r="F146" s="87" t="s">
        <v>356</v>
      </c>
      <c r="G146" s="102" t="s">
        <v>177</v>
      </c>
      <c r="H146" s="95" t="s">
        <v>177</v>
      </c>
      <c r="I146" s="95" t="s">
        <v>177</v>
      </c>
      <c r="J146" s="77"/>
      <c r="K146" s="206">
        <v>56739.17</v>
      </c>
      <c r="L146" s="223">
        <v>0</v>
      </c>
      <c r="M146" s="93"/>
      <c r="N146" s="212"/>
      <c r="O146" s="212"/>
    </row>
    <row r="147" spans="1:15" s="73" customFormat="1" ht="25.5" x14ac:dyDescent="0.2">
      <c r="A147" s="368"/>
      <c r="B147" s="362"/>
      <c r="C147" s="399"/>
      <c r="D147" s="179" t="s">
        <v>351</v>
      </c>
      <c r="E147" s="192" t="s">
        <v>177</v>
      </c>
      <c r="F147" s="87" t="s">
        <v>357</v>
      </c>
      <c r="G147" s="102" t="s">
        <v>177</v>
      </c>
      <c r="H147" s="95" t="s">
        <v>177</v>
      </c>
      <c r="I147" s="95" t="s">
        <v>177</v>
      </c>
      <c r="J147" s="77"/>
      <c r="K147" s="206">
        <v>0</v>
      </c>
      <c r="L147" s="223">
        <v>0</v>
      </c>
      <c r="M147" s="93"/>
      <c r="N147" s="212"/>
      <c r="O147" s="212"/>
    </row>
    <row r="148" spans="1:15" s="73" customFormat="1" x14ac:dyDescent="0.2">
      <c r="A148" s="133"/>
      <c r="B148" s="362"/>
      <c r="C148" s="187"/>
      <c r="D148" s="181"/>
      <c r="E148" s="193"/>
      <c r="F148" s="144"/>
      <c r="G148" s="143"/>
      <c r="H148" s="145"/>
      <c r="I148" s="145"/>
      <c r="J148" s="146"/>
      <c r="K148" s="147"/>
      <c r="L148" s="227"/>
      <c r="M148" s="236"/>
      <c r="N148" s="237"/>
      <c r="O148" s="237"/>
    </row>
    <row r="149" spans="1:15" s="73" customFormat="1" ht="94.5" customHeight="1" x14ac:dyDescent="0.2">
      <c r="A149" s="364">
        <v>10</v>
      </c>
      <c r="B149" s="362"/>
      <c r="C149" s="378" t="s">
        <v>479</v>
      </c>
      <c r="D149" s="184" t="s">
        <v>301</v>
      </c>
      <c r="E149" s="191" t="s">
        <v>333</v>
      </c>
      <c r="F149" s="88" t="s">
        <v>175</v>
      </c>
      <c r="G149" s="83" t="s">
        <v>361</v>
      </c>
      <c r="H149" s="4">
        <v>15</v>
      </c>
      <c r="I149" s="4">
        <v>15</v>
      </c>
      <c r="J149" s="109">
        <v>15</v>
      </c>
      <c r="K149" s="206">
        <v>3318600</v>
      </c>
      <c r="L149" s="223">
        <v>0</v>
      </c>
      <c r="M149" s="126"/>
      <c r="N149" s="111" t="s">
        <v>169</v>
      </c>
      <c r="O149" s="111" t="s">
        <v>431</v>
      </c>
    </row>
    <row r="150" spans="1:15" s="73" customFormat="1" ht="38.25" x14ac:dyDescent="0.2">
      <c r="A150" s="364"/>
      <c r="B150" s="362"/>
      <c r="C150" s="379"/>
      <c r="D150" s="184" t="s">
        <v>302</v>
      </c>
      <c r="E150" s="191" t="s">
        <v>334</v>
      </c>
      <c r="F150" s="88" t="s">
        <v>175</v>
      </c>
      <c r="G150" s="83" t="s">
        <v>362</v>
      </c>
      <c r="H150" s="4">
        <v>23</v>
      </c>
      <c r="I150" s="4">
        <v>0</v>
      </c>
      <c r="J150" s="109" t="s">
        <v>429</v>
      </c>
      <c r="K150" s="114">
        <v>0</v>
      </c>
      <c r="L150" s="231">
        <v>0</v>
      </c>
      <c r="M150" s="126" t="s">
        <v>436</v>
      </c>
      <c r="N150" s="111" t="s">
        <v>168</v>
      </c>
      <c r="O150" s="111" t="s">
        <v>468</v>
      </c>
    </row>
    <row r="151" spans="1:15" s="73" customFormat="1" ht="38.25" x14ac:dyDescent="0.2">
      <c r="A151" s="364"/>
      <c r="B151" s="362"/>
      <c r="C151" s="379"/>
      <c r="D151" s="263" t="s">
        <v>303</v>
      </c>
      <c r="E151" s="191" t="s">
        <v>335</v>
      </c>
      <c r="F151" s="83" t="s">
        <v>336</v>
      </c>
      <c r="G151" s="83" t="s">
        <v>363</v>
      </c>
      <c r="H151" s="4">
        <v>31</v>
      </c>
      <c r="I151" s="4">
        <v>0</v>
      </c>
      <c r="J151" s="109" t="s">
        <v>429</v>
      </c>
      <c r="K151" s="114">
        <v>0</v>
      </c>
      <c r="L151" s="224">
        <v>0</v>
      </c>
      <c r="M151" s="92"/>
      <c r="N151" s="111" t="s">
        <v>170</v>
      </c>
      <c r="O151" s="111" t="s">
        <v>432</v>
      </c>
    </row>
    <row r="152" spans="1:15" s="73" customFormat="1" ht="25.5" x14ac:dyDescent="0.2">
      <c r="A152" s="364"/>
      <c r="B152" s="362"/>
      <c r="C152" s="380"/>
      <c r="D152" s="184" t="s">
        <v>304</v>
      </c>
      <c r="E152" s="191" t="s">
        <v>337</v>
      </c>
      <c r="F152" s="83" t="s">
        <v>175</v>
      </c>
      <c r="G152" s="102" t="s">
        <v>177</v>
      </c>
      <c r="H152" s="95" t="s">
        <v>177</v>
      </c>
      <c r="I152" s="95" t="s">
        <v>177</v>
      </c>
      <c r="J152" s="95" t="s">
        <v>177</v>
      </c>
      <c r="K152" s="206">
        <v>98600</v>
      </c>
      <c r="L152" s="223">
        <v>110988.3</v>
      </c>
      <c r="M152" s="93"/>
      <c r="N152" s="111" t="s">
        <v>169</v>
      </c>
      <c r="O152" s="212"/>
    </row>
    <row r="153" spans="1:15" s="73" customFormat="1" ht="25.5" x14ac:dyDescent="0.2">
      <c r="A153" s="364"/>
      <c r="B153" s="362"/>
      <c r="C153" s="380"/>
      <c r="D153" s="263" t="s">
        <v>305</v>
      </c>
      <c r="E153" s="191" t="s">
        <v>338</v>
      </c>
      <c r="F153" s="83" t="s">
        <v>339</v>
      </c>
      <c r="G153" s="102" t="s">
        <v>177</v>
      </c>
      <c r="H153" s="95" t="s">
        <v>177</v>
      </c>
      <c r="I153" s="95" t="s">
        <v>177</v>
      </c>
      <c r="J153" s="95" t="s">
        <v>177</v>
      </c>
      <c r="K153" s="114">
        <v>0</v>
      </c>
      <c r="L153" s="224">
        <v>0</v>
      </c>
      <c r="M153" s="93"/>
      <c r="N153" s="212"/>
      <c r="O153" s="212"/>
    </row>
    <row r="154" spans="1:15" s="73" customFormat="1" x14ac:dyDescent="0.2">
      <c r="A154" s="364"/>
      <c r="B154" s="362"/>
      <c r="C154" s="380"/>
      <c r="D154" s="179" t="s">
        <v>306</v>
      </c>
      <c r="E154" s="197" t="s">
        <v>177</v>
      </c>
      <c r="F154" s="87" t="s">
        <v>179</v>
      </c>
      <c r="G154" s="102" t="s">
        <v>177</v>
      </c>
      <c r="H154" s="95" t="s">
        <v>177</v>
      </c>
      <c r="I154" s="95" t="s">
        <v>177</v>
      </c>
      <c r="J154" s="95" t="s">
        <v>177</v>
      </c>
      <c r="K154" s="114">
        <v>0</v>
      </c>
      <c r="L154" s="224">
        <v>0</v>
      </c>
      <c r="M154" s="93"/>
      <c r="N154" s="212"/>
      <c r="O154" s="212"/>
    </row>
    <row r="155" spans="1:15" s="73" customFormat="1" x14ac:dyDescent="0.2">
      <c r="A155" s="364"/>
      <c r="B155" s="362"/>
      <c r="C155" s="380"/>
      <c r="D155" s="179" t="s">
        <v>452</v>
      </c>
      <c r="E155" s="197"/>
      <c r="F155" s="83"/>
      <c r="G155" s="102"/>
      <c r="H155" s="95"/>
      <c r="I155" s="95"/>
      <c r="J155" s="95" t="s">
        <v>177</v>
      </c>
      <c r="K155" s="206">
        <v>0</v>
      </c>
      <c r="L155" s="223">
        <v>0</v>
      </c>
      <c r="M155" s="93"/>
      <c r="N155" s="111" t="s">
        <v>169</v>
      </c>
      <c r="O155" s="212" t="s">
        <v>571</v>
      </c>
    </row>
    <row r="156" spans="1:15" s="73" customFormat="1" ht="25.5" x14ac:dyDescent="0.2">
      <c r="A156" s="364"/>
      <c r="B156" s="362"/>
      <c r="C156" s="380"/>
      <c r="D156" s="178" t="s">
        <v>480</v>
      </c>
      <c r="E156" s="197"/>
      <c r="F156" s="83"/>
      <c r="G156" s="102"/>
      <c r="H156" s="95"/>
      <c r="I156" s="95"/>
      <c r="J156" s="95" t="s">
        <v>177</v>
      </c>
      <c r="K156" s="206">
        <v>25711.56</v>
      </c>
      <c r="L156" s="223">
        <v>20755</v>
      </c>
      <c r="M156" s="93"/>
      <c r="N156" s="111" t="s">
        <v>169</v>
      </c>
      <c r="O156" s="212" t="s">
        <v>604</v>
      </c>
    </row>
    <row r="157" spans="1:15" s="73" customFormat="1" ht="25.5" x14ac:dyDescent="0.2">
      <c r="A157" s="364"/>
      <c r="B157" s="362"/>
      <c r="C157" s="380"/>
      <c r="D157" s="179" t="s">
        <v>307</v>
      </c>
      <c r="E157" s="192" t="s">
        <v>177</v>
      </c>
      <c r="F157" s="87" t="s">
        <v>175</v>
      </c>
      <c r="G157" s="102" t="s">
        <v>177</v>
      </c>
      <c r="H157" s="95" t="s">
        <v>177</v>
      </c>
      <c r="I157" s="95" t="s">
        <v>177</v>
      </c>
      <c r="J157" s="95" t="s">
        <v>177</v>
      </c>
      <c r="K157" s="206">
        <v>4000</v>
      </c>
      <c r="L157" s="223">
        <v>3057.5</v>
      </c>
      <c r="M157" s="93"/>
      <c r="N157" s="111" t="s">
        <v>169</v>
      </c>
      <c r="O157" s="212" t="s">
        <v>604</v>
      </c>
    </row>
    <row r="158" spans="1:15" s="73" customFormat="1" ht="25.5" x14ac:dyDescent="0.2">
      <c r="A158" s="364"/>
      <c r="B158" s="362"/>
      <c r="C158" s="380"/>
      <c r="D158" s="179" t="s">
        <v>308</v>
      </c>
      <c r="E158" s="192" t="s">
        <v>177</v>
      </c>
      <c r="F158" s="87" t="s">
        <v>175</v>
      </c>
      <c r="G158" s="102" t="s">
        <v>177</v>
      </c>
      <c r="H158" s="95" t="s">
        <v>177</v>
      </c>
      <c r="I158" s="95" t="s">
        <v>177</v>
      </c>
      <c r="J158" s="95" t="s">
        <v>177</v>
      </c>
      <c r="K158" s="206">
        <v>195466.69</v>
      </c>
      <c r="L158" s="223">
        <v>162517.74</v>
      </c>
      <c r="M158" s="93"/>
      <c r="N158" s="111" t="s">
        <v>169</v>
      </c>
      <c r="O158" s="212" t="s">
        <v>604</v>
      </c>
    </row>
    <row r="159" spans="1:15" s="73" customFormat="1" ht="25.5" x14ac:dyDescent="0.2">
      <c r="A159" s="364"/>
      <c r="B159" s="362"/>
      <c r="C159" s="380"/>
      <c r="D159" s="179" t="s">
        <v>309</v>
      </c>
      <c r="E159" s="192" t="s">
        <v>177</v>
      </c>
      <c r="F159" s="87" t="s">
        <v>175</v>
      </c>
      <c r="G159" s="102"/>
      <c r="H159" s="102"/>
      <c r="I159" s="102"/>
      <c r="J159" s="95" t="s">
        <v>177</v>
      </c>
      <c r="K159" s="206">
        <v>352900</v>
      </c>
      <c r="L159" s="223">
        <v>304000.28000000003</v>
      </c>
      <c r="M159" s="93"/>
      <c r="N159" s="111" t="s">
        <v>169</v>
      </c>
      <c r="O159" s="212" t="s">
        <v>604</v>
      </c>
    </row>
    <row r="160" spans="1:15" s="73" customFormat="1" ht="38.25" x14ac:dyDescent="0.2">
      <c r="A160" s="364"/>
      <c r="B160" s="362"/>
      <c r="C160" s="380"/>
      <c r="D160" s="179" t="s">
        <v>310</v>
      </c>
      <c r="E160" s="192" t="s">
        <v>177</v>
      </c>
      <c r="F160" s="87" t="s">
        <v>175</v>
      </c>
      <c r="G160" s="102" t="s">
        <v>177</v>
      </c>
      <c r="H160" s="95" t="s">
        <v>177</v>
      </c>
      <c r="I160" s="95" t="s">
        <v>177</v>
      </c>
      <c r="J160" s="95" t="s">
        <v>177</v>
      </c>
      <c r="K160" s="206">
        <v>13470.42</v>
      </c>
      <c r="L160" s="223">
        <v>5635.59</v>
      </c>
      <c r="M160" s="93"/>
      <c r="N160" s="111" t="s">
        <v>169</v>
      </c>
      <c r="O160" s="212" t="s">
        <v>604</v>
      </c>
    </row>
    <row r="161" spans="1:15" s="73" customFormat="1" ht="25.5" x14ac:dyDescent="0.2">
      <c r="A161" s="364"/>
      <c r="B161" s="362"/>
      <c r="C161" s="380"/>
      <c r="D161" s="179" t="s">
        <v>311</v>
      </c>
      <c r="E161" s="192" t="s">
        <v>177</v>
      </c>
      <c r="F161" s="87" t="s">
        <v>175</v>
      </c>
      <c r="G161" s="102" t="s">
        <v>177</v>
      </c>
      <c r="H161" s="95" t="s">
        <v>177</v>
      </c>
      <c r="I161" s="95" t="s">
        <v>177</v>
      </c>
      <c r="J161" s="95" t="s">
        <v>177</v>
      </c>
      <c r="K161" s="206">
        <v>4300</v>
      </c>
      <c r="L161" s="223">
        <v>3307.29</v>
      </c>
      <c r="M161" s="93"/>
      <c r="N161" s="111" t="s">
        <v>169</v>
      </c>
      <c r="O161" s="212" t="s">
        <v>604</v>
      </c>
    </row>
    <row r="162" spans="1:15" s="73" customFormat="1" ht="25.5" x14ac:dyDescent="0.2">
      <c r="A162" s="364"/>
      <c r="B162" s="362"/>
      <c r="C162" s="380"/>
      <c r="D162" s="179" t="s">
        <v>312</v>
      </c>
      <c r="E162" s="192" t="s">
        <v>177</v>
      </c>
      <c r="F162" s="87" t="s">
        <v>175</v>
      </c>
      <c r="G162" s="102" t="s">
        <v>177</v>
      </c>
      <c r="H162" s="95" t="s">
        <v>177</v>
      </c>
      <c r="I162" s="95" t="s">
        <v>177</v>
      </c>
      <c r="J162" s="95" t="s">
        <v>177</v>
      </c>
      <c r="K162" s="206">
        <v>4000</v>
      </c>
      <c r="L162" s="223">
        <v>4000</v>
      </c>
      <c r="M162" s="93"/>
      <c r="N162" s="111" t="s">
        <v>169</v>
      </c>
      <c r="O162" s="212" t="s">
        <v>604</v>
      </c>
    </row>
    <row r="163" spans="1:15" s="73" customFormat="1" ht="25.5" x14ac:dyDescent="0.2">
      <c r="A163" s="364"/>
      <c r="B163" s="362"/>
      <c r="C163" s="380"/>
      <c r="D163" s="179" t="s">
        <v>313</v>
      </c>
      <c r="E163" s="192" t="s">
        <v>177</v>
      </c>
      <c r="F163" s="87" t="s">
        <v>175</v>
      </c>
      <c r="G163" s="102" t="s">
        <v>177</v>
      </c>
      <c r="H163" s="95" t="s">
        <v>177</v>
      </c>
      <c r="I163" s="95" t="s">
        <v>177</v>
      </c>
      <c r="J163" s="95" t="s">
        <v>177</v>
      </c>
      <c r="K163" s="206">
        <v>83000</v>
      </c>
      <c r="L163" s="223">
        <v>0</v>
      </c>
      <c r="M163" s="93"/>
      <c r="N163" s="111" t="s">
        <v>169</v>
      </c>
      <c r="O163" s="212" t="s">
        <v>604</v>
      </c>
    </row>
    <row r="164" spans="1:15" s="73" customFormat="1" x14ac:dyDescent="0.2">
      <c r="A164" s="364"/>
      <c r="B164" s="362"/>
      <c r="C164" s="380"/>
      <c r="D164" s="179" t="s">
        <v>314</v>
      </c>
      <c r="E164" s="192" t="s">
        <v>177</v>
      </c>
      <c r="F164" s="87" t="s">
        <v>175</v>
      </c>
      <c r="G164" s="102" t="s">
        <v>177</v>
      </c>
      <c r="H164" s="95" t="s">
        <v>177</v>
      </c>
      <c r="I164" s="95" t="s">
        <v>177</v>
      </c>
      <c r="J164" s="95" t="s">
        <v>177</v>
      </c>
      <c r="K164" s="206">
        <v>6375.02</v>
      </c>
      <c r="L164" s="223">
        <v>0</v>
      </c>
      <c r="M164" s="93"/>
      <c r="N164" s="111" t="s">
        <v>169</v>
      </c>
      <c r="O164" s="212" t="s">
        <v>604</v>
      </c>
    </row>
    <row r="165" spans="1:15" s="73" customFormat="1" ht="25.5" x14ac:dyDescent="0.2">
      <c r="A165" s="364"/>
      <c r="B165" s="362"/>
      <c r="C165" s="380"/>
      <c r="D165" s="179" t="s">
        <v>315</v>
      </c>
      <c r="E165" s="192" t="s">
        <v>177</v>
      </c>
      <c r="F165" s="87" t="s">
        <v>175</v>
      </c>
      <c r="G165" s="102" t="s">
        <v>177</v>
      </c>
      <c r="H165" s="95" t="s">
        <v>177</v>
      </c>
      <c r="I165" s="95" t="s">
        <v>177</v>
      </c>
      <c r="J165" s="95" t="s">
        <v>177</v>
      </c>
      <c r="K165" s="206">
        <v>262000</v>
      </c>
      <c r="L165" s="223">
        <v>0</v>
      </c>
      <c r="M165" s="93"/>
      <c r="N165" s="111" t="s">
        <v>169</v>
      </c>
      <c r="O165" s="212" t="s">
        <v>604</v>
      </c>
    </row>
    <row r="166" spans="1:15" s="73" customFormat="1" ht="25.5" x14ac:dyDescent="0.2">
      <c r="A166" s="364"/>
      <c r="B166" s="362"/>
      <c r="C166" s="380"/>
      <c r="D166" s="179" t="s">
        <v>316</v>
      </c>
      <c r="E166" s="192" t="s">
        <v>177</v>
      </c>
      <c r="F166" s="87" t="s">
        <v>175</v>
      </c>
      <c r="G166" s="102" t="s">
        <v>177</v>
      </c>
      <c r="H166" s="95" t="s">
        <v>177</v>
      </c>
      <c r="I166" s="95" t="s">
        <v>177</v>
      </c>
      <c r="J166" s="95" t="s">
        <v>177</v>
      </c>
      <c r="K166" s="206">
        <v>200</v>
      </c>
      <c r="L166" s="223">
        <v>0</v>
      </c>
      <c r="M166" s="93"/>
      <c r="N166" s="212"/>
      <c r="O166" s="212"/>
    </row>
    <row r="167" spans="1:15" s="73" customFormat="1" ht="30" customHeight="1" x14ac:dyDescent="0.2">
      <c r="A167" s="364"/>
      <c r="B167" s="362"/>
      <c r="C167" s="380"/>
      <c r="D167" s="179" t="s">
        <v>317</v>
      </c>
      <c r="E167" s="192" t="s">
        <v>177</v>
      </c>
      <c r="F167" s="87" t="s">
        <v>175</v>
      </c>
      <c r="G167" s="102" t="s">
        <v>177</v>
      </c>
      <c r="H167" s="95" t="s">
        <v>177</v>
      </c>
      <c r="I167" s="95" t="s">
        <v>177</v>
      </c>
      <c r="J167" s="95" t="s">
        <v>177</v>
      </c>
      <c r="K167" s="206">
        <v>30000</v>
      </c>
      <c r="L167" s="223">
        <v>0</v>
      </c>
      <c r="M167" s="93"/>
      <c r="N167" s="111" t="s">
        <v>169</v>
      </c>
      <c r="O167" s="212" t="s">
        <v>604</v>
      </c>
    </row>
    <row r="168" spans="1:15" s="73" customFormat="1" ht="25.5" x14ac:dyDescent="0.2">
      <c r="A168" s="364"/>
      <c r="B168" s="362"/>
      <c r="C168" s="380"/>
      <c r="D168" s="179" t="s">
        <v>318</v>
      </c>
      <c r="E168" s="192" t="s">
        <v>177</v>
      </c>
      <c r="F168" s="87" t="s">
        <v>175</v>
      </c>
      <c r="G168" s="102" t="s">
        <v>177</v>
      </c>
      <c r="H168" s="95" t="s">
        <v>177</v>
      </c>
      <c r="I168" s="95" t="s">
        <v>177</v>
      </c>
      <c r="J168" s="95" t="s">
        <v>177</v>
      </c>
      <c r="K168" s="206">
        <v>1930000</v>
      </c>
      <c r="L168" s="223">
        <v>0</v>
      </c>
      <c r="M168" s="93"/>
      <c r="N168" s="111" t="s">
        <v>169</v>
      </c>
      <c r="O168" s="212" t="s">
        <v>604</v>
      </c>
    </row>
    <row r="169" spans="1:15" s="73" customFormat="1" x14ac:dyDescent="0.2">
      <c r="A169" s="364"/>
      <c r="B169" s="362"/>
      <c r="C169" s="380"/>
      <c r="D169" s="179" t="s">
        <v>319</v>
      </c>
      <c r="E169" s="192" t="s">
        <v>177</v>
      </c>
      <c r="F169" s="87" t="s">
        <v>340</v>
      </c>
      <c r="G169" s="102" t="s">
        <v>177</v>
      </c>
      <c r="H169" s="95" t="s">
        <v>177</v>
      </c>
      <c r="I169" s="95" t="s">
        <v>177</v>
      </c>
      <c r="J169" s="95" t="s">
        <v>177</v>
      </c>
      <c r="K169" s="206">
        <v>121000</v>
      </c>
      <c r="L169" s="223">
        <v>94436.4</v>
      </c>
      <c r="M169" s="93"/>
      <c r="N169" s="111" t="s">
        <v>169</v>
      </c>
      <c r="O169" s="212" t="s">
        <v>605</v>
      </c>
    </row>
    <row r="170" spans="1:15" s="73" customFormat="1" x14ac:dyDescent="0.2">
      <c r="A170" s="364"/>
      <c r="B170" s="362"/>
      <c r="C170" s="380"/>
      <c r="D170" s="179" t="s">
        <v>320</v>
      </c>
      <c r="E170" s="192" t="s">
        <v>177</v>
      </c>
      <c r="F170" s="87" t="s">
        <v>340</v>
      </c>
      <c r="G170" s="102" t="s">
        <v>177</v>
      </c>
      <c r="H170" s="95" t="s">
        <v>177</v>
      </c>
      <c r="I170" s="95" t="s">
        <v>177</v>
      </c>
      <c r="J170" s="95" t="s">
        <v>177</v>
      </c>
      <c r="K170" s="206">
        <v>10100</v>
      </c>
      <c r="L170" s="223">
        <v>3312.06</v>
      </c>
      <c r="M170" s="93"/>
      <c r="N170" s="111" t="s">
        <v>169</v>
      </c>
      <c r="O170" s="212" t="s">
        <v>604</v>
      </c>
    </row>
    <row r="171" spans="1:15" s="73" customFormat="1" ht="25.5" x14ac:dyDescent="0.2">
      <c r="A171" s="364"/>
      <c r="B171" s="362"/>
      <c r="C171" s="380"/>
      <c r="D171" s="178" t="s">
        <v>481</v>
      </c>
      <c r="E171" s="192"/>
      <c r="F171" s="87" t="s">
        <v>175</v>
      </c>
      <c r="G171" s="102"/>
      <c r="H171" s="95"/>
      <c r="I171" s="95"/>
      <c r="J171" s="95" t="s">
        <v>177</v>
      </c>
      <c r="K171" s="206">
        <v>8700</v>
      </c>
      <c r="L171" s="223">
        <v>6300</v>
      </c>
      <c r="M171" s="93"/>
      <c r="N171" s="111" t="s">
        <v>169</v>
      </c>
      <c r="O171" s="212" t="s">
        <v>604</v>
      </c>
    </row>
    <row r="172" spans="1:15" s="73" customFormat="1" ht="25.5" x14ac:dyDescent="0.2">
      <c r="A172" s="364"/>
      <c r="B172" s="362"/>
      <c r="C172" s="380"/>
      <c r="D172" s="179" t="s">
        <v>321</v>
      </c>
      <c r="E172" s="192" t="s">
        <v>177</v>
      </c>
      <c r="F172" s="87" t="s">
        <v>175</v>
      </c>
      <c r="G172" s="102" t="s">
        <v>177</v>
      </c>
      <c r="H172" s="95" t="s">
        <v>177</v>
      </c>
      <c r="I172" s="95" t="s">
        <v>177</v>
      </c>
      <c r="J172" s="95" t="s">
        <v>177</v>
      </c>
      <c r="K172" s="206">
        <v>44150</v>
      </c>
      <c r="L172" s="223">
        <v>25702.46</v>
      </c>
      <c r="M172" s="93"/>
      <c r="N172" s="111" t="s">
        <v>169</v>
      </c>
      <c r="O172" s="212" t="s">
        <v>602</v>
      </c>
    </row>
    <row r="173" spans="1:15" s="73" customFormat="1" ht="25.5" x14ac:dyDescent="0.2">
      <c r="A173" s="364"/>
      <c r="B173" s="362"/>
      <c r="C173" s="380"/>
      <c r="D173" s="180" t="s">
        <v>322</v>
      </c>
      <c r="E173" s="192" t="s">
        <v>177</v>
      </c>
      <c r="F173" s="87" t="s">
        <v>251</v>
      </c>
      <c r="G173" s="102" t="s">
        <v>177</v>
      </c>
      <c r="H173" s="95" t="s">
        <v>177</v>
      </c>
      <c r="I173" s="95" t="s">
        <v>177</v>
      </c>
      <c r="J173" s="95" t="s">
        <v>177</v>
      </c>
      <c r="K173" s="114">
        <v>0</v>
      </c>
      <c r="L173" s="224">
        <v>0</v>
      </c>
      <c r="M173" s="93"/>
      <c r="N173" s="212"/>
      <c r="O173" s="212"/>
    </row>
    <row r="174" spans="1:15" s="73" customFormat="1" ht="25.5" x14ac:dyDescent="0.2">
      <c r="A174" s="364"/>
      <c r="B174" s="362"/>
      <c r="C174" s="380"/>
      <c r="D174" s="179" t="s">
        <v>323</v>
      </c>
      <c r="E174" s="192" t="s">
        <v>177</v>
      </c>
      <c r="F174" s="87" t="s">
        <v>251</v>
      </c>
      <c r="G174" s="102" t="s">
        <v>177</v>
      </c>
      <c r="H174" s="95" t="s">
        <v>177</v>
      </c>
      <c r="I174" s="95" t="s">
        <v>177</v>
      </c>
      <c r="J174" s="95" t="s">
        <v>177</v>
      </c>
      <c r="K174" s="114">
        <v>0</v>
      </c>
      <c r="L174" s="224">
        <v>0</v>
      </c>
      <c r="M174" s="93"/>
      <c r="N174" s="212"/>
      <c r="O174" s="212"/>
    </row>
    <row r="175" spans="1:15" s="73" customFormat="1" ht="25.5" x14ac:dyDescent="0.2">
      <c r="A175" s="364"/>
      <c r="B175" s="362"/>
      <c r="C175" s="380"/>
      <c r="D175" s="186" t="s">
        <v>499</v>
      </c>
      <c r="E175" s="192" t="s">
        <v>177</v>
      </c>
      <c r="F175" s="87"/>
      <c r="G175" s="102"/>
      <c r="H175" s="95"/>
      <c r="I175" s="95"/>
      <c r="J175" s="95" t="s">
        <v>177</v>
      </c>
      <c r="K175" s="206">
        <v>15000</v>
      </c>
      <c r="L175" s="223">
        <v>12250</v>
      </c>
      <c r="M175" s="93"/>
      <c r="N175" s="111" t="s">
        <v>169</v>
      </c>
      <c r="O175" s="212" t="s">
        <v>572</v>
      </c>
    </row>
    <row r="176" spans="1:15" s="73" customFormat="1" ht="25.5" x14ac:dyDescent="0.2">
      <c r="A176" s="364"/>
      <c r="B176" s="362"/>
      <c r="C176" s="380"/>
      <c r="D176" s="179" t="s">
        <v>324</v>
      </c>
      <c r="E176" s="192" t="s">
        <v>177</v>
      </c>
      <c r="F176" s="87" t="s">
        <v>341</v>
      </c>
      <c r="G176" s="102" t="s">
        <v>177</v>
      </c>
      <c r="H176" s="95" t="s">
        <v>177</v>
      </c>
      <c r="I176" s="95" t="s">
        <v>177</v>
      </c>
      <c r="J176" s="95" t="s">
        <v>177</v>
      </c>
      <c r="K176" s="114">
        <v>0</v>
      </c>
      <c r="L176" s="224">
        <v>0</v>
      </c>
      <c r="M176" s="93"/>
      <c r="N176" s="111" t="s">
        <v>168</v>
      </c>
      <c r="O176" s="212"/>
    </row>
    <row r="177" spans="1:15" s="73" customFormat="1" ht="25.5" x14ac:dyDescent="0.2">
      <c r="A177" s="364"/>
      <c r="B177" s="362"/>
      <c r="C177" s="380"/>
      <c r="D177" s="179" t="s">
        <v>453</v>
      </c>
      <c r="E177" s="192"/>
      <c r="F177" s="83"/>
      <c r="G177" s="102"/>
      <c r="H177" s="95"/>
      <c r="I177" s="95"/>
      <c r="J177" s="95" t="s">
        <v>177</v>
      </c>
      <c r="K177" s="114">
        <v>0</v>
      </c>
      <c r="L177" s="224">
        <v>0</v>
      </c>
      <c r="M177" s="93"/>
      <c r="N177" s="111"/>
      <c r="O177" s="212"/>
    </row>
    <row r="178" spans="1:15" s="73" customFormat="1" ht="25.5" x14ac:dyDescent="0.2">
      <c r="A178" s="364"/>
      <c r="B178" s="362"/>
      <c r="C178" s="380"/>
      <c r="D178" s="179" t="s">
        <v>325</v>
      </c>
      <c r="E178" s="192" t="s">
        <v>177</v>
      </c>
      <c r="F178" s="87" t="s">
        <v>240</v>
      </c>
      <c r="G178" s="102" t="s">
        <v>177</v>
      </c>
      <c r="H178" s="95" t="s">
        <v>177</v>
      </c>
      <c r="I178" s="95" t="s">
        <v>177</v>
      </c>
      <c r="J178" s="95" t="s">
        <v>177</v>
      </c>
      <c r="K178" s="206">
        <v>2275065</v>
      </c>
      <c r="L178" s="223">
        <v>2188827.06</v>
      </c>
      <c r="M178" s="93"/>
      <c r="N178" s="111" t="s">
        <v>169</v>
      </c>
      <c r="O178" s="212" t="s">
        <v>573</v>
      </c>
    </row>
    <row r="179" spans="1:15" s="73" customFormat="1" ht="25.5" x14ac:dyDescent="0.2">
      <c r="A179" s="364"/>
      <c r="B179" s="362"/>
      <c r="C179" s="380"/>
      <c r="D179" s="179" t="s">
        <v>326</v>
      </c>
      <c r="E179" s="192" t="s">
        <v>177</v>
      </c>
      <c r="F179" s="87" t="s">
        <v>179</v>
      </c>
      <c r="G179" s="102" t="s">
        <v>177</v>
      </c>
      <c r="H179" s="95" t="s">
        <v>177</v>
      </c>
      <c r="I179" s="95" t="s">
        <v>177</v>
      </c>
      <c r="J179" s="95" t="s">
        <v>177</v>
      </c>
      <c r="K179" s="114">
        <v>0</v>
      </c>
      <c r="L179" s="224">
        <v>0</v>
      </c>
      <c r="M179" s="93"/>
      <c r="N179" s="212"/>
      <c r="O179" s="212"/>
    </row>
    <row r="180" spans="1:15" s="73" customFormat="1" ht="25.5" x14ac:dyDescent="0.2">
      <c r="A180" s="364"/>
      <c r="B180" s="362"/>
      <c r="C180" s="380"/>
      <c r="D180" s="179" t="s">
        <v>327</v>
      </c>
      <c r="E180" s="192" t="s">
        <v>177</v>
      </c>
      <c r="F180" s="87" t="s">
        <v>179</v>
      </c>
      <c r="G180" s="102" t="s">
        <v>177</v>
      </c>
      <c r="H180" s="95" t="s">
        <v>177</v>
      </c>
      <c r="I180" s="95" t="s">
        <v>177</v>
      </c>
      <c r="J180" s="95" t="s">
        <v>177</v>
      </c>
      <c r="K180" s="114">
        <v>0</v>
      </c>
      <c r="L180" s="224">
        <v>0</v>
      </c>
      <c r="M180" s="93"/>
      <c r="N180" s="212"/>
      <c r="O180" s="212"/>
    </row>
    <row r="181" spans="1:15" s="73" customFormat="1" ht="25.5" x14ac:dyDescent="0.2">
      <c r="A181" s="364"/>
      <c r="B181" s="362"/>
      <c r="C181" s="380"/>
      <c r="D181" s="179" t="s">
        <v>328</v>
      </c>
      <c r="E181" s="192" t="s">
        <v>177</v>
      </c>
      <c r="F181" s="87" t="s">
        <v>175</v>
      </c>
      <c r="G181" s="102" t="s">
        <v>177</v>
      </c>
      <c r="H181" s="95" t="s">
        <v>177</v>
      </c>
      <c r="I181" s="95" t="s">
        <v>177</v>
      </c>
      <c r="J181" s="95" t="s">
        <v>177</v>
      </c>
      <c r="K181" s="206">
        <v>39600</v>
      </c>
      <c r="L181" s="223">
        <v>36670</v>
      </c>
      <c r="M181" s="93"/>
      <c r="N181" s="111" t="s">
        <v>169</v>
      </c>
      <c r="O181" s="212" t="s">
        <v>574</v>
      </c>
    </row>
    <row r="182" spans="1:15" s="73" customFormat="1" ht="25.5" x14ac:dyDescent="0.2">
      <c r="A182" s="364"/>
      <c r="B182" s="362"/>
      <c r="C182" s="380"/>
      <c r="D182" s="179" t="s">
        <v>329</v>
      </c>
      <c r="E182" s="192" t="s">
        <v>177</v>
      </c>
      <c r="F182" s="87" t="s">
        <v>175</v>
      </c>
      <c r="G182" s="102" t="s">
        <v>177</v>
      </c>
      <c r="H182" s="95" t="s">
        <v>177</v>
      </c>
      <c r="I182" s="95" t="s">
        <v>177</v>
      </c>
      <c r="J182" s="95" t="s">
        <v>177</v>
      </c>
      <c r="K182" s="206">
        <v>35008.31</v>
      </c>
      <c r="L182" s="223">
        <v>26086.83</v>
      </c>
      <c r="M182" s="93"/>
      <c r="N182" s="111" t="s">
        <v>169</v>
      </c>
      <c r="O182" s="212" t="s">
        <v>574</v>
      </c>
    </row>
    <row r="183" spans="1:15" s="73" customFormat="1" ht="25.5" x14ac:dyDescent="0.2">
      <c r="A183" s="364"/>
      <c r="B183" s="362"/>
      <c r="C183" s="380"/>
      <c r="D183" s="179" t="s">
        <v>330</v>
      </c>
      <c r="E183" s="192" t="s">
        <v>177</v>
      </c>
      <c r="F183" s="87" t="s">
        <v>175</v>
      </c>
      <c r="G183" s="102" t="s">
        <v>177</v>
      </c>
      <c r="H183" s="95" t="s">
        <v>177</v>
      </c>
      <c r="I183" s="95" t="s">
        <v>177</v>
      </c>
      <c r="J183" s="95" t="s">
        <v>177</v>
      </c>
      <c r="K183" s="206">
        <v>10300</v>
      </c>
      <c r="L183" s="223">
        <v>9182.0400000000009</v>
      </c>
      <c r="M183" s="93"/>
      <c r="N183" s="111" t="s">
        <v>169</v>
      </c>
      <c r="O183" s="212" t="s">
        <v>574</v>
      </c>
    </row>
    <row r="184" spans="1:15" s="73" customFormat="1" ht="25.5" x14ac:dyDescent="0.2">
      <c r="A184" s="364"/>
      <c r="B184" s="362"/>
      <c r="C184" s="380"/>
      <c r="D184" s="179" t="s">
        <v>331</v>
      </c>
      <c r="E184" s="192" t="s">
        <v>177</v>
      </c>
      <c r="F184" s="87" t="s">
        <v>175</v>
      </c>
      <c r="G184" s="102" t="s">
        <v>177</v>
      </c>
      <c r="H184" s="95" t="s">
        <v>177</v>
      </c>
      <c r="I184" s="95" t="s">
        <v>177</v>
      </c>
      <c r="J184" s="95" t="s">
        <v>177</v>
      </c>
      <c r="K184" s="206">
        <v>21540</v>
      </c>
      <c r="L184" s="223">
        <v>14403.38</v>
      </c>
      <c r="M184" s="93"/>
      <c r="N184" s="111" t="s">
        <v>169</v>
      </c>
      <c r="O184" s="212" t="s">
        <v>575</v>
      </c>
    </row>
    <row r="185" spans="1:15" s="73" customFormat="1" ht="25.5" x14ac:dyDescent="0.2">
      <c r="A185" s="365"/>
      <c r="B185" s="363"/>
      <c r="C185" s="399"/>
      <c r="D185" s="179" t="s">
        <v>332</v>
      </c>
      <c r="E185" s="192"/>
      <c r="F185" s="87" t="s">
        <v>175</v>
      </c>
      <c r="G185" s="102" t="s">
        <v>177</v>
      </c>
      <c r="H185" s="95" t="s">
        <v>177</v>
      </c>
      <c r="I185" s="95" t="s">
        <v>177</v>
      </c>
      <c r="J185" s="95" t="s">
        <v>177</v>
      </c>
      <c r="K185" s="206">
        <v>23000</v>
      </c>
      <c r="L185" s="223">
        <v>14484.47</v>
      </c>
      <c r="M185" s="93"/>
      <c r="N185" s="111" t="s">
        <v>169</v>
      </c>
      <c r="O185" s="212" t="s">
        <v>576</v>
      </c>
    </row>
    <row r="186" spans="1:15" s="73" customFormat="1" ht="15.75" thickBot="1" x14ac:dyDescent="0.25">
      <c r="A186" s="253"/>
      <c r="B186" s="254"/>
      <c r="C186" s="255"/>
      <c r="D186" s="181"/>
      <c r="E186" s="256"/>
      <c r="F186" s="256"/>
      <c r="G186" s="257"/>
      <c r="H186" s="258"/>
      <c r="I186" s="258"/>
      <c r="J186" s="258"/>
      <c r="K186" s="259"/>
      <c r="L186" s="260"/>
      <c r="M186" s="236"/>
      <c r="N186" s="237"/>
      <c r="O186" s="237"/>
    </row>
    <row r="187" spans="1:15" s="73" customFormat="1" ht="38.25" x14ac:dyDescent="0.2">
      <c r="A187" s="373">
        <v>11</v>
      </c>
      <c r="B187" s="374" t="s">
        <v>483</v>
      </c>
      <c r="C187" s="372" t="s">
        <v>484</v>
      </c>
      <c r="D187" s="179" t="s">
        <v>259</v>
      </c>
      <c r="E187" s="191" t="s">
        <v>296</v>
      </c>
      <c r="F187" s="84" t="s">
        <v>175</v>
      </c>
      <c r="G187" s="83" t="s">
        <v>300</v>
      </c>
      <c r="H187" s="4"/>
      <c r="I187" s="98">
        <v>0.97</v>
      </c>
      <c r="J187" s="120">
        <f>L187/K187</f>
        <v>0.3202942686567164</v>
      </c>
      <c r="K187" s="207">
        <v>335000</v>
      </c>
      <c r="L187" s="225">
        <v>107298.58</v>
      </c>
      <c r="M187" s="92"/>
      <c r="N187" s="287" t="s">
        <v>168</v>
      </c>
      <c r="O187" s="111" t="s">
        <v>441</v>
      </c>
    </row>
    <row r="188" spans="1:15" s="73" customFormat="1" ht="51" x14ac:dyDescent="0.2">
      <c r="A188" s="367"/>
      <c r="B188" s="375"/>
      <c r="C188" s="371"/>
      <c r="D188" s="179" t="s">
        <v>261</v>
      </c>
      <c r="E188" s="191" t="s">
        <v>298</v>
      </c>
      <c r="F188" s="84" t="s">
        <v>175</v>
      </c>
      <c r="G188" s="102" t="s">
        <v>177</v>
      </c>
      <c r="H188" s="95" t="s">
        <v>177</v>
      </c>
      <c r="I188" s="96" t="s">
        <v>177</v>
      </c>
      <c r="J188" s="96"/>
      <c r="K188" s="207">
        <v>123600</v>
      </c>
      <c r="L188" s="225">
        <v>3309.08</v>
      </c>
      <c r="M188" s="130"/>
      <c r="N188" s="111" t="s">
        <v>169</v>
      </c>
      <c r="O188" s="131" t="s">
        <v>577</v>
      </c>
    </row>
    <row r="189" spans="1:15" s="73" customFormat="1" ht="37.5" customHeight="1" x14ac:dyDescent="0.2">
      <c r="A189" s="367"/>
      <c r="B189" s="375"/>
      <c r="C189" s="371"/>
      <c r="D189" s="179" t="s">
        <v>262</v>
      </c>
      <c r="E189" s="192" t="s">
        <v>177</v>
      </c>
      <c r="F189" s="84" t="s">
        <v>175</v>
      </c>
      <c r="G189" s="102" t="s">
        <v>177</v>
      </c>
      <c r="H189" s="95" t="s">
        <v>177</v>
      </c>
      <c r="I189" s="96" t="s">
        <v>177</v>
      </c>
      <c r="J189" s="96"/>
      <c r="K189" s="207">
        <v>1590300</v>
      </c>
      <c r="L189" s="225">
        <v>609026.68999999994</v>
      </c>
      <c r="M189" s="92"/>
      <c r="N189" s="111" t="s">
        <v>169</v>
      </c>
      <c r="O189" s="131" t="s">
        <v>577</v>
      </c>
    </row>
    <row r="190" spans="1:15" s="73" customFormat="1" ht="25.5" x14ac:dyDescent="0.2">
      <c r="A190" s="367"/>
      <c r="B190" s="375"/>
      <c r="C190" s="361"/>
      <c r="D190" s="179" t="s">
        <v>263</v>
      </c>
      <c r="E190" s="192" t="s">
        <v>177</v>
      </c>
      <c r="F190" s="84" t="s">
        <v>175</v>
      </c>
      <c r="G190" s="102" t="s">
        <v>177</v>
      </c>
      <c r="H190" s="95" t="s">
        <v>177</v>
      </c>
      <c r="I190" s="96" t="s">
        <v>177</v>
      </c>
      <c r="J190" s="96"/>
      <c r="K190" s="206">
        <v>215750</v>
      </c>
      <c r="L190" s="223">
        <v>201761.5</v>
      </c>
      <c r="M190" s="93"/>
      <c r="N190" s="111" t="s">
        <v>169</v>
      </c>
      <c r="O190" s="131" t="s">
        <v>578</v>
      </c>
    </row>
    <row r="191" spans="1:15" s="73" customFormat="1" ht="25.5" x14ac:dyDescent="0.2">
      <c r="A191" s="367"/>
      <c r="B191" s="375"/>
      <c r="C191" s="361"/>
      <c r="D191" s="179" t="s">
        <v>264</v>
      </c>
      <c r="E191" s="192" t="s">
        <v>177</v>
      </c>
      <c r="F191" s="84" t="s">
        <v>175</v>
      </c>
      <c r="G191" s="102" t="s">
        <v>177</v>
      </c>
      <c r="H191" s="95" t="s">
        <v>177</v>
      </c>
      <c r="I191" s="96" t="s">
        <v>177</v>
      </c>
      <c r="J191" s="96"/>
      <c r="K191" s="206">
        <v>183800</v>
      </c>
      <c r="L191" s="223">
        <v>165021.64000000001</v>
      </c>
      <c r="M191" s="93"/>
      <c r="N191" s="111" t="s">
        <v>169</v>
      </c>
      <c r="O191" s="131" t="s">
        <v>578</v>
      </c>
    </row>
    <row r="192" spans="1:15" s="73" customFormat="1" ht="25.5" x14ac:dyDescent="0.2">
      <c r="A192" s="367"/>
      <c r="B192" s="375"/>
      <c r="C192" s="361"/>
      <c r="D192" s="179" t="s">
        <v>266</v>
      </c>
      <c r="E192" s="192" t="s">
        <v>177</v>
      </c>
      <c r="F192" s="84" t="s">
        <v>175</v>
      </c>
      <c r="G192" s="102" t="s">
        <v>177</v>
      </c>
      <c r="H192" s="95" t="s">
        <v>177</v>
      </c>
      <c r="I192" s="96" t="s">
        <v>177</v>
      </c>
      <c r="J192" s="96"/>
      <c r="K192" s="206">
        <v>177175.8</v>
      </c>
      <c r="L192" s="223">
        <v>177175.8</v>
      </c>
      <c r="M192" s="93"/>
      <c r="N192" s="111" t="s">
        <v>169</v>
      </c>
      <c r="O192" s="131" t="s">
        <v>578</v>
      </c>
    </row>
    <row r="193" spans="1:15" s="73" customFormat="1" ht="27" customHeight="1" x14ac:dyDescent="0.2">
      <c r="A193" s="367"/>
      <c r="B193" s="375"/>
      <c r="C193" s="361"/>
      <c r="D193" s="179" t="s">
        <v>267</v>
      </c>
      <c r="E193" s="192" t="s">
        <v>177</v>
      </c>
      <c r="F193" s="84" t="s">
        <v>175</v>
      </c>
      <c r="G193" s="102" t="s">
        <v>177</v>
      </c>
      <c r="H193" s="95" t="s">
        <v>177</v>
      </c>
      <c r="I193" s="96" t="s">
        <v>177</v>
      </c>
      <c r="J193" s="96"/>
      <c r="K193" s="206">
        <v>0</v>
      </c>
      <c r="L193" s="223">
        <v>0</v>
      </c>
      <c r="M193" s="93"/>
      <c r="N193" s="111" t="s">
        <v>169</v>
      </c>
      <c r="O193" s="131" t="s">
        <v>578</v>
      </c>
    </row>
    <row r="194" spans="1:15" s="73" customFormat="1" ht="25.5" x14ac:dyDescent="0.2">
      <c r="A194" s="367"/>
      <c r="B194" s="375"/>
      <c r="C194" s="361"/>
      <c r="D194" s="179" t="s">
        <v>268</v>
      </c>
      <c r="E194" s="192" t="s">
        <v>177</v>
      </c>
      <c r="F194" s="84" t="s">
        <v>175</v>
      </c>
      <c r="G194" s="102" t="s">
        <v>177</v>
      </c>
      <c r="H194" s="95" t="s">
        <v>177</v>
      </c>
      <c r="I194" s="96" t="s">
        <v>177</v>
      </c>
      <c r="J194" s="96"/>
      <c r="K194" s="206">
        <v>80000</v>
      </c>
      <c r="L194" s="223">
        <v>80000</v>
      </c>
      <c r="M194" s="93"/>
      <c r="N194" s="111" t="s">
        <v>169</v>
      </c>
      <c r="O194" s="212" t="s">
        <v>579</v>
      </c>
    </row>
    <row r="195" spans="1:15" s="73" customFormat="1" ht="25.5" x14ac:dyDescent="0.2">
      <c r="A195" s="350"/>
      <c r="B195" s="375"/>
      <c r="C195" s="361"/>
      <c r="D195" s="179" t="s">
        <v>271</v>
      </c>
      <c r="E195" s="192" t="s">
        <v>177</v>
      </c>
      <c r="F195" s="87" t="s">
        <v>173</v>
      </c>
      <c r="G195" s="102" t="s">
        <v>177</v>
      </c>
      <c r="H195" s="95" t="s">
        <v>177</v>
      </c>
      <c r="I195" s="96" t="s">
        <v>177</v>
      </c>
      <c r="J195" s="96"/>
      <c r="K195" s="206">
        <v>0</v>
      </c>
      <c r="L195" s="223">
        <v>0</v>
      </c>
      <c r="M195" s="93"/>
      <c r="N195" s="111" t="s">
        <v>169</v>
      </c>
      <c r="O195" s="212"/>
    </row>
    <row r="196" spans="1:15" s="73" customFormat="1" x14ac:dyDescent="0.2">
      <c r="A196" s="350"/>
      <c r="B196" s="375"/>
      <c r="C196" s="361"/>
      <c r="D196" s="179" t="s">
        <v>272</v>
      </c>
      <c r="E196" s="192" t="s">
        <v>177</v>
      </c>
      <c r="F196" s="87" t="s">
        <v>173</v>
      </c>
      <c r="G196" s="102" t="s">
        <v>177</v>
      </c>
      <c r="H196" s="95" t="s">
        <v>177</v>
      </c>
      <c r="I196" s="96" t="s">
        <v>177</v>
      </c>
      <c r="J196" s="96"/>
      <c r="K196" s="206">
        <v>40000</v>
      </c>
      <c r="L196" s="223">
        <v>38457.97</v>
      </c>
      <c r="M196" s="93"/>
      <c r="N196" s="111" t="s">
        <v>169</v>
      </c>
      <c r="O196" s="212" t="s">
        <v>580</v>
      </c>
    </row>
    <row r="197" spans="1:15" s="73" customFormat="1" ht="25.5" x14ac:dyDescent="0.2">
      <c r="A197" s="350"/>
      <c r="B197" s="375"/>
      <c r="C197" s="361"/>
      <c r="D197" s="179" t="s">
        <v>274</v>
      </c>
      <c r="E197" s="192" t="s">
        <v>177</v>
      </c>
      <c r="F197" s="87" t="s">
        <v>173</v>
      </c>
      <c r="G197" s="102" t="s">
        <v>177</v>
      </c>
      <c r="H197" s="95" t="s">
        <v>177</v>
      </c>
      <c r="I197" s="96" t="s">
        <v>177</v>
      </c>
      <c r="J197" s="96"/>
      <c r="K197" s="206">
        <v>80000</v>
      </c>
      <c r="L197" s="223">
        <v>71081.78</v>
      </c>
      <c r="M197" s="93"/>
      <c r="N197" s="111" t="s">
        <v>169</v>
      </c>
      <c r="O197" s="212" t="s">
        <v>581</v>
      </c>
    </row>
    <row r="198" spans="1:15" s="73" customFormat="1" ht="30" customHeight="1" x14ac:dyDescent="0.2">
      <c r="A198" s="350"/>
      <c r="B198" s="375"/>
      <c r="C198" s="361"/>
      <c r="D198" s="180" t="s">
        <v>612</v>
      </c>
      <c r="E198" s="192" t="s">
        <v>177</v>
      </c>
      <c r="F198" s="87" t="s">
        <v>181</v>
      </c>
      <c r="G198" s="102" t="s">
        <v>177</v>
      </c>
      <c r="H198" s="95" t="s">
        <v>177</v>
      </c>
      <c r="I198" s="96" t="s">
        <v>177</v>
      </c>
      <c r="J198" s="96"/>
      <c r="K198" s="114">
        <v>332500</v>
      </c>
      <c r="L198" s="224">
        <v>257947.54</v>
      </c>
      <c r="M198" s="93"/>
      <c r="N198" s="212"/>
      <c r="O198" s="212"/>
    </row>
    <row r="199" spans="1:15" s="73" customFormat="1" ht="25.5" x14ac:dyDescent="0.2">
      <c r="A199" s="350"/>
      <c r="B199" s="375"/>
      <c r="C199" s="361"/>
      <c r="D199" s="180" t="s">
        <v>275</v>
      </c>
      <c r="E199" s="192" t="s">
        <v>177</v>
      </c>
      <c r="F199" s="87" t="s">
        <v>173</v>
      </c>
      <c r="G199" s="102" t="s">
        <v>177</v>
      </c>
      <c r="H199" s="95" t="s">
        <v>177</v>
      </c>
      <c r="I199" s="96" t="s">
        <v>177</v>
      </c>
      <c r="J199" s="96"/>
      <c r="K199" s="114">
        <v>0</v>
      </c>
      <c r="L199" s="224">
        <v>0</v>
      </c>
      <c r="M199" s="93"/>
      <c r="N199" s="212"/>
      <c r="O199" s="212"/>
    </row>
    <row r="200" spans="1:15" s="73" customFormat="1" ht="25.5" x14ac:dyDescent="0.2">
      <c r="A200" s="350"/>
      <c r="B200" s="375"/>
      <c r="C200" s="361"/>
      <c r="D200" s="180" t="s">
        <v>276</v>
      </c>
      <c r="E200" s="192" t="s">
        <v>177</v>
      </c>
      <c r="F200" s="87" t="s">
        <v>173</v>
      </c>
      <c r="G200" s="102" t="s">
        <v>177</v>
      </c>
      <c r="H200" s="95" t="s">
        <v>177</v>
      </c>
      <c r="I200" s="96" t="s">
        <v>177</v>
      </c>
      <c r="J200" s="96"/>
      <c r="K200" s="206">
        <v>450000</v>
      </c>
      <c r="L200" s="223">
        <v>266213.32</v>
      </c>
      <c r="M200" s="93"/>
      <c r="N200" s="111" t="s">
        <v>169</v>
      </c>
      <c r="O200" s="212" t="s">
        <v>582</v>
      </c>
    </row>
    <row r="201" spans="1:15" s="73" customFormat="1" ht="25.5" x14ac:dyDescent="0.2">
      <c r="A201" s="350"/>
      <c r="B201" s="375"/>
      <c r="C201" s="361"/>
      <c r="D201" s="180" t="s">
        <v>280</v>
      </c>
      <c r="E201" s="192" t="s">
        <v>177</v>
      </c>
      <c r="F201" s="87" t="s">
        <v>173</v>
      </c>
      <c r="G201" s="102" t="s">
        <v>177</v>
      </c>
      <c r="H201" s="95" t="s">
        <v>177</v>
      </c>
      <c r="I201" s="96" t="s">
        <v>177</v>
      </c>
      <c r="J201" s="96"/>
      <c r="K201" s="206">
        <v>0</v>
      </c>
      <c r="L201" s="223">
        <v>0</v>
      </c>
      <c r="M201" s="93"/>
      <c r="N201" s="111" t="s">
        <v>169</v>
      </c>
      <c r="O201" s="212" t="s">
        <v>583</v>
      </c>
    </row>
    <row r="202" spans="1:15" s="73" customFormat="1" ht="25.5" x14ac:dyDescent="0.2">
      <c r="A202" s="350"/>
      <c r="B202" s="375"/>
      <c r="C202" s="361"/>
      <c r="D202" s="180" t="s">
        <v>281</v>
      </c>
      <c r="E202" s="192" t="s">
        <v>177</v>
      </c>
      <c r="F202" s="87" t="s">
        <v>181</v>
      </c>
      <c r="G202" s="102" t="s">
        <v>177</v>
      </c>
      <c r="H202" s="95" t="s">
        <v>177</v>
      </c>
      <c r="I202" s="96" t="s">
        <v>177</v>
      </c>
      <c r="J202" s="96"/>
      <c r="K202" s="114">
        <v>0</v>
      </c>
      <c r="L202" s="224">
        <v>0</v>
      </c>
      <c r="M202" s="93"/>
      <c r="N202" s="212"/>
      <c r="O202" s="212"/>
    </row>
    <row r="203" spans="1:15" s="73" customFormat="1" ht="25.5" x14ac:dyDescent="0.2">
      <c r="A203" s="350"/>
      <c r="B203" s="375"/>
      <c r="C203" s="361"/>
      <c r="D203" s="180" t="s">
        <v>284</v>
      </c>
      <c r="E203" s="192" t="s">
        <v>177</v>
      </c>
      <c r="F203" s="87" t="s">
        <v>181</v>
      </c>
      <c r="G203" s="102" t="s">
        <v>177</v>
      </c>
      <c r="H203" s="95" t="s">
        <v>177</v>
      </c>
      <c r="I203" s="96" t="s">
        <v>177</v>
      </c>
      <c r="J203" s="96"/>
      <c r="K203" s="114">
        <v>0</v>
      </c>
      <c r="L203" s="224">
        <v>0</v>
      </c>
      <c r="M203" s="93"/>
      <c r="N203" s="212"/>
      <c r="O203" s="212"/>
    </row>
    <row r="204" spans="1:15" s="73" customFormat="1" ht="25.5" x14ac:dyDescent="0.2">
      <c r="A204" s="350"/>
      <c r="B204" s="375"/>
      <c r="C204" s="361"/>
      <c r="D204" s="180" t="s">
        <v>285</v>
      </c>
      <c r="E204" s="192" t="s">
        <v>177</v>
      </c>
      <c r="F204" s="87" t="s">
        <v>173</v>
      </c>
      <c r="G204" s="102" t="s">
        <v>177</v>
      </c>
      <c r="H204" s="95" t="s">
        <v>177</v>
      </c>
      <c r="I204" s="96" t="s">
        <v>177</v>
      </c>
      <c r="J204" s="96"/>
      <c r="K204" s="114">
        <v>46800</v>
      </c>
      <c r="L204" s="224">
        <v>42140</v>
      </c>
      <c r="M204" s="93"/>
      <c r="N204" s="111" t="s">
        <v>169</v>
      </c>
      <c r="O204" s="212" t="s">
        <v>606</v>
      </c>
    </row>
    <row r="205" spans="1:15" s="73" customFormat="1" ht="25.5" x14ac:dyDescent="0.2">
      <c r="A205" s="350"/>
      <c r="B205" s="375"/>
      <c r="C205" s="361"/>
      <c r="D205" s="180" t="s">
        <v>286</v>
      </c>
      <c r="E205" s="192" t="s">
        <v>177</v>
      </c>
      <c r="F205" s="87" t="s">
        <v>253</v>
      </c>
      <c r="G205" s="102" t="s">
        <v>177</v>
      </c>
      <c r="H205" s="95" t="s">
        <v>177</v>
      </c>
      <c r="I205" s="96" t="s">
        <v>177</v>
      </c>
      <c r="J205" s="96"/>
      <c r="K205" s="114">
        <v>0</v>
      </c>
      <c r="L205" s="224">
        <v>0</v>
      </c>
      <c r="M205" s="93"/>
      <c r="N205" s="212"/>
      <c r="O205" s="212"/>
    </row>
    <row r="206" spans="1:15" s="73" customFormat="1" ht="25.5" x14ac:dyDescent="0.2">
      <c r="A206" s="350"/>
      <c r="B206" s="375"/>
      <c r="C206" s="361"/>
      <c r="D206" s="180" t="s">
        <v>287</v>
      </c>
      <c r="E206" s="192" t="s">
        <v>177</v>
      </c>
      <c r="F206" s="87" t="s">
        <v>240</v>
      </c>
      <c r="G206" s="102" t="s">
        <v>177</v>
      </c>
      <c r="H206" s="95" t="s">
        <v>177</v>
      </c>
      <c r="I206" s="96" t="s">
        <v>177</v>
      </c>
      <c r="J206" s="96"/>
      <c r="K206" s="114">
        <v>0</v>
      </c>
      <c r="L206" s="224">
        <v>0</v>
      </c>
      <c r="M206" s="93"/>
      <c r="N206" s="212"/>
      <c r="O206" s="212"/>
    </row>
    <row r="207" spans="1:15" s="73" customFormat="1" ht="25.5" x14ac:dyDescent="0.2">
      <c r="A207" s="350"/>
      <c r="B207" s="375"/>
      <c r="C207" s="361"/>
      <c r="D207" s="184" t="s">
        <v>460</v>
      </c>
      <c r="E207" s="198" t="s">
        <v>177</v>
      </c>
      <c r="F207" s="83" t="s">
        <v>175</v>
      </c>
      <c r="G207" s="123" t="s">
        <v>177</v>
      </c>
      <c r="H207" s="124" t="s">
        <v>177</v>
      </c>
      <c r="I207" s="125" t="s">
        <v>177</v>
      </c>
      <c r="J207" s="125"/>
      <c r="K207" s="206">
        <v>25000</v>
      </c>
      <c r="L207" s="223">
        <v>1030.29</v>
      </c>
      <c r="M207" s="93"/>
      <c r="N207" s="111" t="s">
        <v>169</v>
      </c>
      <c r="O207" s="212" t="s">
        <v>584</v>
      </c>
    </row>
    <row r="208" spans="1:15" s="73" customFormat="1" ht="26.25" customHeight="1" x14ac:dyDescent="0.2">
      <c r="A208" s="350"/>
      <c r="B208" s="375"/>
      <c r="C208" s="361"/>
      <c r="D208" s="179" t="s">
        <v>288</v>
      </c>
      <c r="E208" s="192" t="s">
        <v>177</v>
      </c>
      <c r="F208" s="87" t="s">
        <v>175</v>
      </c>
      <c r="G208" s="102" t="s">
        <v>177</v>
      </c>
      <c r="H208" s="95" t="s">
        <v>177</v>
      </c>
      <c r="I208" s="96" t="s">
        <v>177</v>
      </c>
      <c r="J208" s="96"/>
      <c r="K208" s="206">
        <v>184500</v>
      </c>
      <c r="L208" s="223">
        <v>117797.87</v>
      </c>
      <c r="M208" s="93"/>
      <c r="N208" s="111" t="s">
        <v>169</v>
      </c>
      <c r="O208" s="212" t="s">
        <v>585</v>
      </c>
    </row>
    <row r="209" spans="1:15" s="73" customFormat="1" ht="25.5" x14ac:dyDescent="0.2">
      <c r="A209" s="350"/>
      <c r="B209" s="375"/>
      <c r="C209" s="361"/>
      <c r="D209" s="179" t="s">
        <v>450</v>
      </c>
      <c r="E209" s="192"/>
      <c r="F209" s="83" t="s">
        <v>461</v>
      </c>
      <c r="G209" s="102"/>
      <c r="H209" s="95"/>
      <c r="I209" s="96"/>
      <c r="J209" s="96"/>
      <c r="K209" s="206">
        <v>3000</v>
      </c>
      <c r="L209" s="223">
        <v>3000</v>
      </c>
      <c r="M209" s="93"/>
      <c r="N209" s="111" t="s">
        <v>169</v>
      </c>
      <c r="O209" s="212" t="s">
        <v>586</v>
      </c>
    </row>
    <row r="210" spans="1:15" s="73" customFormat="1" ht="25.5" x14ac:dyDescent="0.2">
      <c r="A210" s="350"/>
      <c r="B210" s="375"/>
      <c r="C210" s="361"/>
      <c r="D210" s="186" t="s">
        <v>495</v>
      </c>
      <c r="E210" s="192"/>
      <c r="F210" s="286">
        <v>45627</v>
      </c>
      <c r="G210" s="102"/>
      <c r="H210" s="95"/>
      <c r="I210" s="96"/>
      <c r="J210" s="96"/>
      <c r="K210" s="206">
        <v>0</v>
      </c>
      <c r="L210" s="223">
        <v>0</v>
      </c>
      <c r="M210" s="93"/>
      <c r="N210" s="287" t="s">
        <v>168</v>
      </c>
      <c r="O210" s="212" t="s">
        <v>587</v>
      </c>
    </row>
    <row r="211" spans="1:15" s="73" customFormat="1" ht="25.5" x14ac:dyDescent="0.2">
      <c r="A211" s="350"/>
      <c r="B211" s="375"/>
      <c r="C211" s="361"/>
      <c r="D211" s="179" t="s">
        <v>289</v>
      </c>
      <c r="E211" s="192" t="s">
        <v>177</v>
      </c>
      <c r="F211" s="87" t="s">
        <v>173</v>
      </c>
      <c r="G211" s="102" t="s">
        <v>177</v>
      </c>
      <c r="H211" s="95" t="s">
        <v>177</v>
      </c>
      <c r="I211" s="96" t="s">
        <v>177</v>
      </c>
      <c r="J211" s="96"/>
      <c r="K211" s="206">
        <v>37835.160000000003</v>
      </c>
      <c r="L211" s="223">
        <v>36657.5</v>
      </c>
      <c r="M211" s="93"/>
      <c r="N211" s="111" t="s">
        <v>169</v>
      </c>
      <c r="O211" s="212" t="s">
        <v>588</v>
      </c>
    </row>
    <row r="212" spans="1:15" s="73" customFormat="1" ht="25.5" x14ac:dyDescent="0.2">
      <c r="A212" s="350"/>
      <c r="B212" s="375"/>
      <c r="C212" s="361"/>
      <c r="D212" s="179" t="s">
        <v>451</v>
      </c>
      <c r="E212" s="192" t="s">
        <v>177</v>
      </c>
      <c r="F212" s="83" t="s">
        <v>461</v>
      </c>
      <c r="G212" s="102" t="s">
        <v>177</v>
      </c>
      <c r="H212" s="95" t="s">
        <v>177</v>
      </c>
      <c r="I212" s="96" t="s">
        <v>177</v>
      </c>
      <c r="J212" s="96"/>
      <c r="K212" s="206">
        <v>0</v>
      </c>
      <c r="L212" s="223">
        <v>0</v>
      </c>
      <c r="M212" s="93"/>
      <c r="N212" s="212"/>
      <c r="O212" s="212"/>
    </row>
    <row r="213" spans="1:15" s="127" customFormat="1" x14ac:dyDescent="0.2">
      <c r="A213" s="187"/>
      <c r="B213" s="375"/>
      <c r="C213" s="134"/>
      <c r="D213" s="181"/>
      <c r="E213" s="193"/>
      <c r="F213" s="144"/>
      <c r="G213" s="246"/>
      <c r="H213" s="150"/>
      <c r="I213" s="150"/>
      <c r="J213" s="150"/>
      <c r="K213" s="247"/>
      <c r="L213" s="248"/>
      <c r="M213" s="249"/>
      <c r="N213" s="237"/>
      <c r="O213" s="237"/>
    </row>
    <row r="214" spans="1:15" s="72" customFormat="1" ht="30" x14ac:dyDescent="0.25">
      <c r="A214" s="369">
        <v>12</v>
      </c>
      <c r="B214" s="375"/>
      <c r="C214" s="360" t="s">
        <v>485</v>
      </c>
      <c r="D214" s="179" t="s">
        <v>257</v>
      </c>
      <c r="E214" s="191" t="s">
        <v>294</v>
      </c>
      <c r="F214" s="84" t="s">
        <v>175</v>
      </c>
      <c r="G214" s="83" t="s">
        <v>300</v>
      </c>
      <c r="H214" s="4"/>
      <c r="I214" s="98">
        <v>0.99</v>
      </c>
      <c r="J214" s="120">
        <f>L214/K214</f>
        <v>0.33316095000000001</v>
      </c>
      <c r="K214" s="207">
        <v>200000</v>
      </c>
      <c r="L214" s="225">
        <v>66632.19</v>
      </c>
      <c r="M214" s="92"/>
      <c r="N214" s="117" t="s">
        <v>168</v>
      </c>
      <c r="O214" s="111" t="s">
        <v>441</v>
      </c>
    </row>
    <row r="215" spans="1:15" s="72" customFormat="1" ht="25.5" x14ac:dyDescent="0.25">
      <c r="A215" s="370"/>
      <c r="B215" s="375"/>
      <c r="C215" s="361"/>
      <c r="D215" s="179" t="s">
        <v>273</v>
      </c>
      <c r="E215" s="192" t="s">
        <v>177</v>
      </c>
      <c r="F215" s="87" t="s">
        <v>181</v>
      </c>
      <c r="G215" s="102" t="s">
        <v>177</v>
      </c>
      <c r="H215" s="95" t="s">
        <v>177</v>
      </c>
      <c r="I215" s="96" t="s">
        <v>177</v>
      </c>
      <c r="J215" s="96"/>
      <c r="K215" s="114">
        <v>0</v>
      </c>
      <c r="L215" s="224">
        <v>0</v>
      </c>
      <c r="M215" s="93"/>
      <c r="N215" s="212"/>
      <c r="O215" s="212"/>
    </row>
    <row r="216" spans="1:15" s="72" customFormat="1" x14ac:dyDescent="0.25">
      <c r="A216" s="370"/>
      <c r="B216" s="375"/>
      <c r="C216" s="361"/>
      <c r="D216" s="263" t="s">
        <v>486</v>
      </c>
      <c r="E216" s="192" t="s">
        <v>177</v>
      </c>
      <c r="F216" s="84" t="s">
        <v>175</v>
      </c>
      <c r="G216" s="85" t="s">
        <v>177</v>
      </c>
      <c r="H216" s="95" t="s">
        <v>177</v>
      </c>
      <c r="I216" s="96" t="s">
        <v>177</v>
      </c>
      <c r="J216" s="96"/>
      <c r="K216" s="114">
        <v>0</v>
      </c>
      <c r="L216" s="224">
        <v>0</v>
      </c>
      <c r="M216" s="242"/>
      <c r="N216" s="243"/>
      <c r="O216" s="243"/>
    </row>
    <row r="217" spans="1:15" s="72" customFormat="1" ht="25.5" x14ac:dyDescent="0.25">
      <c r="A217" s="370"/>
      <c r="B217" s="375"/>
      <c r="C217" s="361"/>
      <c r="D217" s="263" t="s">
        <v>487</v>
      </c>
      <c r="E217" s="192" t="s">
        <v>177</v>
      </c>
      <c r="F217" s="84" t="s">
        <v>175</v>
      </c>
      <c r="G217" s="85" t="s">
        <v>177</v>
      </c>
      <c r="H217" s="95" t="s">
        <v>177</v>
      </c>
      <c r="I217" s="96" t="s">
        <v>177</v>
      </c>
      <c r="J217" s="96"/>
      <c r="K217" s="114">
        <v>0</v>
      </c>
      <c r="L217" s="224">
        <v>0</v>
      </c>
      <c r="M217" s="242"/>
      <c r="N217" s="243"/>
      <c r="O217" s="243"/>
    </row>
    <row r="218" spans="1:15" s="72" customFormat="1" x14ac:dyDescent="0.25">
      <c r="A218" s="370"/>
      <c r="B218" s="375"/>
      <c r="C218" s="361"/>
      <c r="D218" s="263" t="s">
        <v>488</v>
      </c>
      <c r="E218" s="192" t="s">
        <v>177</v>
      </c>
      <c r="F218" s="84" t="s">
        <v>175</v>
      </c>
      <c r="G218" s="85" t="s">
        <v>177</v>
      </c>
      <c r="H218" s="95" t="s">
        <v>177</v>
      </c>
      <c r="I218" s="96" t="s">
        <v>177</v>
      </c>
      <c r="J218" s="96"/>
      <c r="K218" s="114">
        <v>0</v>
      </c>
      <c r="L218" s="224">
        <v>0</v>
      </c>
      <c r="M218" s="242"/>
      <c r="N218" s="243"/>
      <c r="O218" s="243"/>
    </row>
    <row r="219" spans="1:15" s="72" customFormat="1" x14ac:dyDescent="0.25">
      <c r="A219" s="261"/>
      <c r="B219" s="375"/>
      <c r="C219" s="134"/>
      <c r="D219" s="181"/>
      <c r="E219" s="251"/>
      <c r="F219" s="144"/>
      <c r="G219" s="246"/>
      <c r="H219" s="150"/>
      <c r="I219" s="150"/>
      <c r="J219" s="150"/>
      <c r="K219" s="150"/>
      <c r="L219" s="252"/>
      <c r="M219" s="249"/>
      <c r="N219" s="237"/>
      <c r="O219" s="237"/>
    </row>
    <row r="220" spans="1:15" s="72" customFormat="1" ht="25.5" x14ac:dyDescent="0.25">
      <c r="A220" s="369">
        <v>13</v>
      </c>
      <c r="B220" s="375"/>
      <c r="C220" s="360" t="s">
        <v>489</v>
      </c>
      <c r="D220" s="263" t="s">
        <v>290</v>
      </c>
      <c r="E220" s="266"/>
      <c r="F220" s="87" t="s">
        <v>253</v>
      </c>
      <c r="G220" s="88"/>
      <c r="H220" s="267"/>
      <c r="I220" s="109"/>
      <c r="J220" s="109"/>
      <c r="K220" s="114">
        <v>0</v>
      </c>
      <c r="L220" s="224">
        <v>0</v>
      </c>
      <c r="M220" s="93"/>
      <c r="N220" s="212"/>
      <c r="O220" s="212"/>
    </row>
    <row r="221" spans="1:15" s="72" customFormat="1" x14ac:dyDescent="0.25">
      <c r="A221" s="370"/>
      <c r="B221" s="375"/>
      <c r="C221" s="371"/>
      <c r="D221" s="179" t="s">
        <v>291</v>
      </c>
      <c r="E221" s="266"/>
      <c r="F221" s="87" t="s">
        <v>299</v>
      </c>
      <c r="G221" s="88"/>
      <c r="H221" s="267"/>
      <c r="I221" s="109"/>
      <c r="J221" s="109"/>
      <c r="K221" s="206">
        <v>0</v>
      </c>
      <c r="L221" s="223">
        <v>0</v>
      </c>
      <c r="M221" s="93"/>
      <c r="N221" s="212"/>
      <c r="O221" s="212"/>
    </row>
    <row r="222" spans="1:15" s="72" customFormat="1" ht="25.5" x14ac:dyDescent="0.25">
      <c r="A222" s="370"/>
      <c r="B222" s="375"/>
      <c r="C222" s="371"/>
      <c r="D222" s="179" t="s">
        <v>293</v>
      </c>
      <c r="E222" s="266"/>
      <c r="F222" s="87" t="s">
        <v>173</v>
      </c>
      <c r="G222" s="88"/>
      <c r="H222" s="267"/>
      <c r="I222" s="109"/>
      <c r="J222" s="109"/>
      <c r="K222" s="206">
        <v>2634920.1</v>
      </c>
      <c r="L222" s="223">
        <v>547973.69999999995</v>
      </c>
      <c r="M222" s="93"/>
      <c r="N222" s="111" t="s">
        <v>169</v>
      </c>
      <c r="O222" s="212" t="s">
        <v>589</v>
      </c>
    </row>
    <row r="223" spans="1:15" s="72" customFormat="1" ht="25.5" x14ac:dyDescent="0.25">
      <c r="A223" s="370"/>
      <c r="B223" s="375"/>
      <c r="C223" s="371"/>
      <c r="D223" s="186" t="s">
        <v>490</v>
      </c>
      <c r="E223" s="266"/>
      <c r="F223" s="83"/>
      <c r="G223" s="88"/>
      <c r="H223" s="267"/>
      <c r="I223" s="267"/>
      <c r="J223" s="267"/>
      <c r="K223" s="206">
        <v>0</v>
      </c>
      <c r="L223" s="223">
        <v>0</v>
      </c>
      <c r="M223" s="93"/>
      <c r="N223" s="111" t="s">
        <v>169</v>
      </c>
      <c r="O223" s="212" t="s">
        <v>590</v>
      </c>
    </row>
    <row r="224" spans="1:15" s="72" customFormat="1" x14ac:dyDescent="0.25">
      <c r="A224" s="370"/>
      <c r="B224" s="375"/>
      <c r="C224" s="371"/>
      <c r="D224" s="179" t="s">
        <v>459</v>
      </c>
      <c r="E224" s="266"/>
      <c r="F224" s="83" t="s">
        <v>461</v>
      </c>
      <c r="G224" s="88"/>
      <c r="H224" s="267"/>
      <c r="I224" s="109"/>
      <c r="J224" s="109"/>
      <c r="K224" s="206">
        <v>0</v>
      </c>
      <c r="L224" s="223">
        <v>0</v>
      </c>
      <c r="M224" s="93"/>
      <c r="N224" s="287" t="s">
        <v>168</v>
      </c>
      <c r="O224" s="212" t="s">
        <v>607</v>
      </c>
    </row>
    <row r="225" spans="1:15" x14ac:dyDescent="0.25">
      <c r="A225" s="187"/>
      <c r="B225" s="375"/>
      <c r="C225" s="134"/>
      <c r="D225" s="181"/>
      <c r="E225" s="251"/>
      <c r="F225" s="144"/>
      <c r="G225" s="246"/>
      <c r="H225" s="150"/>
      <c r="I225" s="150"/>
      <c r="J225" s="150"/>
      <c r="K225" s="150"/>
      <c r="L225" s="252"/>
      <c r="M225" s="249"/>
      <c r="N225" s="237"/>
      <c r="O225" s="237"/>
    </row>
    <row r="226" spans="1:15" ht="38.25" x14ac:dyDescent="0.25">
      <c r="A226" s="366">
        <v>14</v>
      </c>
      <c r="B226" s="375"/>
      <c r="C226" s="378" t="s">
        <v>491</v>
      </c>
      <c r="D226" s="179" t="s">
        <v>258</v>
      </c>
      <c r="E226" s="191" t="s">
        <v>295</v>
      </c>
      <c r="F226" s="84" t="s">
        <v>175</v>
      </c>
      <c r="G226" s="83" t="s">
        <v>300</v>
      </c>
      <c r="H226" s="4"/>
      <c r="I226" s="98">
        <v>0.99</v>
      </c>
      <c r="J226" s="120">
        <f>L226/K226</f>
        <v>1.1807038444444444</v>
      </c>
      <c r="K226" s="207">
        <v>450000</v>
      </c>
      <c r="L226" s="225">
        <v>531316.73</v>
      </c>
      <c r="M226" s="92"/>
      <c r="N226" s="111" t="s">
        <v>169</v>
      </c>
      <c r="O226" s="215" t="s">
        <v>591</v>
      </c>
    </row>
    <row r="227" spans="1:15" ht="25.5" x14ac:dyDescent="0.25">
      <c r="A227" s="367"/>
      <c r="B227" s="375"/>
      <c r="C227" s="379"/>
      <c r="D227" s="179" t="s">
        <v>265</v>
      </c>
      <c r="E227" s="266"/>
      <c r="F227" s="84" t="s">
        <v>175</v>
      </c>
      <c r="G227" s="88"/>
      <c r="H227" s="267"/>
      <c r="I227" s="109"/>
      <c r="J227" s="109"/>
      <c r="K227" s="206">
        <v>0</v>
      </c>
      <c r="L227" s="223">
        <v>0</v>
      </c>
      <c r="M227" s="93"/>
      <c r="N227" s="111" t="s">
        <v>169</v>
      </c>
      <c r="O227" s="215" t="s">
        <v>591</v>
      </c>
    </row>
    <row r="228" spans="1:15" ht="25.5" x14ac:dyDescent="0.25">
      <c r="A228" s="367"/>
      <c r="B228" s="375"/>
      <c r="C228" s="380"/>
      <c r="D228" s="180" t="s">
        <v>269</v>
      </c>
      <c r="E228" s="266"/>
      <c r="F228" s="87" t="s">
        <v>173</v>
      </c>
      <c r="G228" s="88"/>
      <c r="H228" s="267"/>
      <c r="I228" s="109"/>
      <c r="J228" s="109"/>
      <c r="K228" s="206">
        <v>150000</v>
      </c>
      <c r="L228" s="223">
        <v>13700</v>
      </c>
      <c r="M228" s="93"/>
      <c r="N228" s="111" t="s">
        <v>169</v>
      </c>
      <c r="O228" s="215" t="s">
        <v>593</v>
      </c>
    </row>
    <row r="229" spans="1:15" ht="24" customHeight="1" x14ac:dyDescent="0.25">
      <c r="A229" s="367"/>
      <c r="B229" s="375"/>
      <c r="C229" s="380"/>
      <c r="D229" s="179" t="s">
        <v>270</v>
      </c>
      <c r="E229" s="266"/>
      <c r="F229" s="87" t="s">
        <v>173</v>
      </c>
      <c r="G229" s="88"/>
      <c r="H229" s="267"/>
      <c r="I229" s="109"/>
      <c r="J229" s="109"/>
      <c r="K229" s="206">
        <v>500000</v>
      </c>
      <c r="L229" s="223">
        <v>82535.23</v>
      </c>
      <c r="M229" s="93"/>
      <c r="N229" s="111" t="s">
        <v>169</v>
      </c>
      <c r="O229" s="215" t="s">
        <v>592</v>
      </c>
    </row>
    <row r="230" spans="1:15" x14ac:dyDescent="0.25">
      <c r="A230" s="367"/>
      <c r="B230" s="375"/>
      <c r="C230" s="380"/>
      <c r="D230" s="180" t="s">
        <v>278</v>
      </c>
      <c r="E230" s="266"/>
      <c r="F230" s="87" t="s">
        <v>173</v>
      </c>
      <c r="G230" s="88"/>
      <c r="H230" s="267"/>
      <c r="I230" s="109"/>
      <c r="J230" s="109"/>
      <c r="K230" s="114">
        <v>0</v>
      </c>
      <c r="L230" s="224">
        <v>0</v>
      </c>
      <c r="M230" s="93"/>
      <c r="N230" s="212"/>
      <c r="O230" s="212"/>
    </row>
    <row r="231" spans="1:15" x14ac:dyDescent="0.25">
      <c r="A231" s="350"/>
      <c r="B231" s="375"/>
      <c r="C231" s="380"/>
      <c r="D231" s="180" t="s">
        <v>492</v>
      </c>
      <c r="E231" s="266"/>
      <c r="F231" s="132"/>
      <c r="G231" s="88"/>
      <c r="H231" s="267"/>
      <c r="I231" s="109"/>
      <c r="J231" s="109"/>
      <c r="K231" s="114">
        <v>0</v>
      </c>
      <c r="L231" s="224">
        <v>0</v>
      </c>
      <c r="M231" s="93"/>
      <c r="N231" s="212"/>
      <c r="O231" s="212"/>
    </row>
    <row r="232" spans="1:15" ht="25.5" x14ac:dyDescent="0.25">
      <c r="A232" s="350"/>
      <c r="B232" s="375"/>
      <c r="C232" s="380"/>
      <c r="D232" s="180" t="s">
        <v>493</v>
      </c>
      <c r="E232" s="266"/>
      <c r="F232" s="132"/>
      <c r="G232" s="88"/>
      <c r="H232" s="267"/>
      <c r="I232" s="109"/>
      <c r="J232" s="109"/>
      <c r="K232" s="114">
        <v>0</v>
      </c>
      <c r="L232" s="224">
        <v>0</v>
      </c>
      <c r="M232" s="93"/>
      <c r="N232" s="212"/>
      <c r="O232" s="212"/>
    </row>
    <row r="233" spans="1:15" x14ac:dyDescent="0.25">
      <c r="A233" s="350"/>
      <c r="B233" s="375"/>
      <c r="C233" s="380"/>
      <c r="D233" s="180" t="s">
        <v>494</v>
      </c>
      <c r="E233" s="266"/>
      <c r="F233" s="132"/>
      <c r="G233" s="88"/>
      <c r="H233" s="267"/>
      <c r="I233" s="109"/>
      <c r="J233" s="109"/>
      <c r="K233" s="114">
        <v>0</v>
      </c>
      <c r="L233" s="224">
        <v>0</v>
      </c>
      <c r="M233" s="93"/>
      <c r="N233" s="212"/>
      <c r="O233" s="212"/>
    </row>
    <row r="234" spans="1:15" x14ac:dyDescent="0.25">
      <c r="A234" s="187"/>
      <c r="B234" s="375"/>
      <c r="C234" s="134"/>
      <c r="D234" s="181"/>
      <c r="E234" s="251"/>
      <c r="F234" s="144"/>
      <c r="G234" s="262"/>
      <c r="H234" s="150"/>
      <c r="I234" s="150"/>
      <c r="J234" s="150"/>
      <c r="K234" s="150"/>
      <c r="L234" s="252"/>
      <c r="M234" s="249"/>
      <c r="N234" s="237"/>
      <c r="O234" s="237"/>
    </row>
    <row r="235" spans="1:15" ht="25.5" x14ac:dyDescent="0.25">
      <c r="A235" s="370"/>
      <c r="B235" s="375"/>
      <c r="C235" s="361"/>
      <c r="D235" s="179" t="s">
        <v>260</v>
      </c>
      <c r="E235" s="191" t="s">
        <v>297</v>
      </c>
      <c r="F235" s="84" t="s">
        <v>175</v>
      </c>
      <c r="G235" s="88"/>
      <c r="H235" s="267"/>
      <c r="I235" s="267"/>
      <c r="J235" s="267"/>
      <c r="K235" s="207">
        <v>560000</v>
      </c>
      <c r="L235" s="225">
        <v>516733.83</v>
      </c>
      <c r="M235" s="93"/>
      <c r="N235" s="212"/>
      <c r="O235" s="212"/>
    </row>
    <row r="236" spans="1:15" ht="25.5" x14ac:dyDescent="0.25">
      <c r="A236" s="370"/>
      <c r="B236" s="375"/>
      <c r="C236" s="361"/>
      <c r="D236" s="263" t="s">
        <v>613</v>
      </c>
      <c r="E236" s="190"/>
      <c r="F236" s="110" t="s">
        <v>445</v>
      </c>
      <c r="G236" s="88"/>
      <c r="H236" s="267"/>
      <c r="I236" s="109"/>
      <c r="J236" s="109"/>
      <c r="K236" s="114">
        <v>100000</v>
      </c>
      <c r="L236" s="224">
        <v>99987.5</v>
      </c>
      <c r="M236" s="93"/>
      <c r="N236" s="111" t="s">
        <v>169</v>
      </c>
      <c r="O236" s="212" t="s">
        <v>594</v>
      </c>
    </row>
    <row r="237" spans="1:15" ht="25.5" x14ac:dyDescent="0.25">
      <c r="A237" s="370"/>
      <c r="B237" s="375"/>
      <c r="C237" s="361"/>
      <c r="D237" s="179" t="s">
        <v>277</v>
      </c>
      <c r="E237" s="266"/>
      <c r="F237" s="87" t="s">
        <v>173</v>
      </c>
      <c r="G237" s="88"/>
      <c r="H237" s="267"/>
      <c r="I237" s="109"/>
      <c r="J237" s="109"/>
      <c r="K237" s="206">
        <v>0</v>
      </c>
      <c r="L237" s="223">
        <v>0</v>
      </c>
      <c r="M237" s="93"/>
      <c r="N237" s="212"/>
      <c r="O237" s="212"/>
    </row>
    <row r="238" spans="1:15" ht="25.5" x14ac:dyDescent="0.25">
      <c r="A238" s="370"/>
      <c r="B238" s="375"/>
      <c r="C238" s="361"/>
      <c r="D238" s="179" t="s">
        <v>279</v>
      </c>
      <c r="E238" s="266"/>
      <c r="F238" s="87" t="s">
        <v>173</v>
      </c>
      <c r="G238" s="88"/>
      <c r="H238" s="267"/>
      <c r="I238" s="109"/>
      <c r="J238" s="109"/>
      <c r="K238" s="206">
        <v>150000</v>
      </c>
      <c r="L238" s="223">
        <v>11350</v>
      </c>
      <c r="M238" s="93"/>
      <c r="N238" s="111" t="s">
        <v>169</v>
      </c>
      <c r="O238" s="212" t="s">
        <v>595</v>
      </c>
    </row>
    <row r="239" spans="1:15" ht="25.5" x14ac:dyDescent="0.25">
      <c r="A239" s="370"/>
      <c r="B239" s="375"/>
      <c r="C239" s="361"/>
      <c r="D239" s="179" t="s">
        <v>282</v>
      </c>
      <c r="E239" s="266"/>
      <c r="F239" s="87" t="s">
        <v>253</v>
      </c>
      <c r="G239" s="88"/>
      <c r="H239" s="267"/>
      <c r="I239" s="109"/>
      <c r="J239" s="109"/>
      <c r="K239" s="114">
        <v>0</v>
      </c>
      <c r="L239" s="224">
        <v>0</v>
      </c>
      <c r="M239" s="93"/>
      <c r="N239" s="212"/>
      <c r="O239" s="212"/>
    </row>
    <row r="240" spans="1:15" ht="25.5" x14ac:dyDescent="0.25">
      <c r="A240" s="370"/>
      <c r="B240" s="375"/>
      <c r="C240" s="361"/>
      <c r="D240" s="179" t="s">
        <v>283</v>
      </c>
      <c r="E240" s="266"/>
      <c r="F240" s="87" t="s">
        <v>173</v>
      </c>
      <c r="G240" s="88"/>
      <c r="H240" s="267"/>
      <c r="I240" s="109"/>
      <c r="J240" s="109"/>
      <c r="K240" s="114">
        <v>0</v>
      </c>
      <c r="L240" s="224">
        <v>0</v>
      </c>
      <c r="M240" s="93"/>
      <c r="N240" s="212"/>
      <c r="O240" s="212"/>
    </row>
    <row r="241" spans="1:15" x14ac:dyDescent="0.25">
      <c r="A241" s="370"/>
      <c r="B241" s="375"/>
      <c r="C241" s="361"/>
      <c r="D241" s="179" t="s">
        <v>446</v>
      </c>
      <c r="E241" s="266"/>
      <c r="F241" s="83" t="s">
        <v>461</v>
      </c>
      <c r="G241" s="88"/>
      <c r="H241" s="267"/>
      <c r="I241" s="109"/>
      <c r="J241" s="109"/>
      <c r="K241" s="206">
        <v>58500</v>
      </c>
      <c r="L241" s="223">
        <v>42813.13</v>
      </c>
      <c r="M241" s="93"/>
      <c r="N241" s="111" t="s">
        <v>169</v>
      </c>
      <c r="O241" s="212" t="s">
        <v>596</v>
      </c>
    </row>
    <row r="242" spans="1:15" ht="25.5" x14ac:dyDescent="0.25">
      <c r="A242" s="370"/>
      <c r="B242" s="375"/>
      <c r="C242" s="361"/>
      <c r="D242" s="179" t="s">
        <v>447</v>
      </c>
      <c r="E242" s="266"/>
      <c r="F242" s="83" t="s">
        <v>466</v>
      </c>
      <c r="G242" s="88"/>
      <c r="H242" s="267"/>
      <c r="I242" s="109"/>
      <c r="J242" s="109"/>
      <c r="K242" s="114">
        <v>0</v>
      </c>
      <c r="L242" s="224">
        <v>0</v>
      </c>
      <c r="M242" s="93"/>
      <c r="N242" s="212"/>
      <c r="O242" s="212"/>
    </row>
    <row r="243" spans="1:15" ht="25.5" x14ac:dyDescent="0.25">
      <c r="A243" s="370"/>
      <c r="B243" s="375"/>
      <c r="C243" s="361"/>
      <c r="D243" s="263" t="s">
        <v>448</v>
      </c>
      <c r="E243" s="266"/>
      <c r="F243" s="83">
        <v>2027</v>
      </c>
      <c r="G243" s="88"/>
      <c r="H243" s="267"/>
      <c r="I243" s="109"/>
      <c r="J243" s="109"/>
      <c r="K243" s="114">
        <v>200000</v>
      </c>
      <c r="L243" s="224">
        <v>0</v>
      </c>
      <c r="M243" s="93"/>
      <c r="N243" s="212"/>
      <c r="O243" s="212"/>
    </row>
    <row r="244" spans="1:15" ht="25.5" x14ac:dyDescent="0.25">
      <c r="A244" s="370"/>
      <c r="B244" s="375"/>
      <c r="C244" s="361"/>
      <c r="D244" s="179" t="s">
        <v>449</v>
      </c>
      <c r="E244" s="266"/>
      <c r="F244" s="83">
        <v>2027</v>
      </c>
      <c r="G244" s="88"/>
      <c r="H244" s="267"/>
      <c r="I244" s="109"/>
      <c r="J244" s="109"/>
      <c r="K244" s="206">
        <v>230000</v>
      </c>
      <c r="L244" s="223">
        <v>0</v>
      </c>
      <c r="M244" s="93"/>
      <c r="N244" s="111" t="s">
        <v>169</v>
      </c>
      <c r="O244" s="212" t="s">
        <v>597</v>
      </c>
    </row>
    <row r="245" spans="1:15" ht="38.25" x14ac:dyDescent="0.25">
      <c r="A245" s="370"/>
      <c r="B245" s="375"/>
      <c r="C245" s="361"/>
      <c r="D245" s="293" t="s">
        <v>292</v>
      </c>
      <c r="E245" s="268"/>
      <c r="F245" s="217" t="s">
        <v>299</v>
      </c>
      <c r="G245" s="269"/>
      <c r="H245" s="270"/>
      <c r="I245" s="271"/>
      <c r="J245" s="271"/>
      <c r="K245" s="218">
        <v>0</v>
      </c>
      <c r="L245" s="232">
        <v>0</v>
      </c>
      <c r="M245" s="93"/>
      <c r="N245" s="212"/>
      <c r="O245" s="212"/>
    </row>
    <row r="246" spans="1:15" ht="38.25" x14ac:dyDescent="0.25">
      <c r="A246" s="370"/>
      <c r="B246" s="375"/>
      <c r="C246" s="361"/>
      <c r="D246" s="180" t="s">
        <v>496</v>
      </c>
      <c r="E246" s="220"/>
      <c r="F246" s="220"/>
      <c r="G246" s="221"/>
      <c r="H246" s="222"/>
      <c r="I246" s="222"/>
      <c r="J246" s="222"/>
      <c r="K246" s="214"/>
      <c r="L246" s="233"/>
      <c r="M246" s="222"/>
      <c r="N246" s="215"/>
      <c r="O246" s="215"/>
    </row>
    <row r="247" spans="1:15" x14ac:dyDescent="0.25">
      <c r="A247" s="134"/>
      <c r="B247" s="376"/>
      <c r="C247" s="134"/>
      <c r="D247" s="185"/>
      <c r="E247" s="219"/>
      <c r="F247" s="135"/>
      <c r="G247" s="135"/>
      <c r="H247" s="135"/>
      <c r="I247" s="135"/>
      <c r="J247" s="135"/>
      <c r="K247" s="135"/>
      <c r="L247" s="135"/>
      <c r="M247" s="244"/>
      <c r="N247" s="244"/>
      <c r="O247" s="237"/>
    </row>
    <row r="248" spans="1:15" x14ac:dyDescent="0.25">
      <c r="A248" s="348">
        <v>16</v>
      </c>
      <c r="B248" s="376"/>
      <c r="C248" s="358" t="s">
        <v>497</v>
      </c>
      <c r="D248" s="186" t="s">
        <v>498</v>
      </c>
      <c r="E248" s="191"/>
      <c r="F248" s="84"/>
      <c r="G248" s="83"/>
      <c r="H248" s="4"/>
      <c r="I248" s="98"/>
      <c r="J248" s="120"/>
      <c r="K248" s="213">
        <v>0</v>
      </c>
      <c r="L248" s="230">
        <v>0</v>
      </c>
      <c r="M248" s="92"/>
      <c r="N248" s="117"/>
      <c r="O248" s="111"/>
    </row>
    <row r="249" spans="1:15" ht="25.5" x14ac:dyDescent="0.25">
      <c r="A249" s="348"/>
      <c r="B249" s="376"/>
      <c r="C249" s="359"/>
      <c r="D249" s="178" t="s">
        <v>500</v>
      </c>
      <c r="E249" s="191"/>
      <c r="F249" s="83" t="s">
        <v>356</v>
      </c>
      <c r="G249" s="88"/>
      <c r="H249" s="267"/>
      <c r="I249" s="267"/>
      <c r="J249" s="267"/>
      <c r="K249" s="213">
        <v>0</v>
      </c>
      <c r="L249" s="230">
        <v>0</v>
      </c>
      <c r="M249" s="93"/>
      <c r="N249" s="212"/>
      <c r="O249" s="212"/>
    </row>
    <row r="250" spans="1:15" x14ac:dyDescent="0.25">
      <c r="A250" s="134"/>
      <c r="B250" s="376"/>
      <c r="C250" s="134"/>
      <c r="D250" s="200"/>
      <c r="E250" s="136"/>
      <c r="F250" s="137"/>
      <c r="G250" s="137"/>
      <c r="H250" s="138"/>
      <c r="I250" s="138"/>
      <c r="J250" s="138"/>
      <c r="K250" s="139"/>
      <c r="L250" s="140"/>
      <c r="M250" s="236"/>
      <c r="N250" s="237"/>
      <c r="O250" s="237"/>
    </row>
    <row r="251" spans="1:15" ht="51.75" x14ac:dyDescent="0.25">
      <c r="A251" s="349">
        <v>17</v>
      </c>
      <c r="B251" s="376"/>
      <c r="C251" s="360" t="s">
        <v>501</v>
      </c>
      <c r="D251" s="179" t="s">
        <v>243</v>
      </c>
      <c r="E251" s="191" t="s">
        <v>250</v>
      </c>
      <c r="F251" s="88" t="s">
        <v>173</v>
      </c>
      <c r="G251" s="83" t="s">
        <v>255</v>
      </c>
      <c r="H251" s="4"/>
      <c r="I251" s="4">
        <v>5</v>
      </c>
      <c r="J251" s="109">
        <v>7</v>
      </c>
      <c r="K251" s="216">
        <v>55000</v>
      </c>
      <c r="L251" s="224">
        <v>6875</v>
      </c>
      <c r="M251" s="92"/>
      <c r="N251" s="111" t="s">
        <v>168</v>
      </c>
      <c r="O251" s="118" t="s">
        <v>440</v>
      </c>
    </row>
    <row r="252" spans="1:15" ht="30" x14ac:dyDescent="0.25">
      <c r="A252" s="350"/>
      <c r="B252" s="376"/>
      <c r="C252" s="361"/>
      <c r="D252" s="180" t="s">
        <v>244</v>
      </c>
      <c r="E252" s="266"/>
      <c r="F252" s="83" t="s">
        <v>179</v>
      </c>
      <c r="G252" s="83" t="s">
        <v>256</v>
      </c>
      <c r="H252" s="4"/>
      <c r="I252" s="105">
        <v>0.75</v>
      </c>
      <c r="J252" s="109" t="s">
        <v>429</v>
      </c>
      <c r="K252" s="216">
        <v>0</v>
      </c>
      <c r="L252" s="224"/>
      <c r="M252" s="92" t="s">
        <v>437</v>
      </c>
      <c r="N252" s="111" t="s">
        <v>168</v>
      </c>
      <c r="O252" s="111" t="s">
        <v>427</v>
      </c>
    </row>
    <row r="253" spans="1:15" ht="25.5" x14ac:dyDescent="0.25">
      <c r="A253" s="350"/>
      <c r="B253" s="376"/>
      <c r="C253" s="361"/>
      <c r="D253" s="180" t="s">
        <v>245</v>
      </c>
      <c r="E253" s="266"/>
      <c r="F253" s="83" t="s">
        <v>251</v>
      </c>
      <c r="G253" s="83" t="s">
        <v>256</v>
      </c>
      <c r="H253" s="4"/>
      <c r="I253" s="4">
        <v>0</v>
      </c>
      <c r="J253" s="109" t="s">
        <v>429</v>
      </c>
      <c r="K253" s="216">
        <v>0</v>
      </c>
      <c r="L253" s="224"/>
      <c r="M253" s="92"/>
      <c r="N253" s="111" t="s">
        <v>171</v>
      </c>
      <c r="O253" s="116" t="s">
        <v>428</v>
      </c>
    </row>
    <row r="254" spans="1:15" ht="45" x14ac:dyDescent="0.25">
      <c r="A254" s="350"/>
      <c r="B254" s="376"/>
      <c r="C254" s="361"/>
      <c r="D254" s="180" t="s">
        <v>246</v>
      </c>
      <c r="E254" s="190" t="s">
        <v>252</v>
      </c>
      <c r="F254" s="286">
        <v>45992</v>
      </c>
      <c r="G254" s="88"/>
      <c r="H254" s="267"/>
      <c r="I254" s="119"/>
      <c r="J254" s="119"/>
      <c r="K254" s="216">
        <v>0</v>
      </c>
      <c r="L254" s="234"/>
      <c r="M254" s="245" t="s">
        <v>435</v>
      </c>
      <c r="N254" s="111" t="s">
        <v>168</v>
      </c>
      <c r="O254" s="111" t="s">
        <v>439</v>
      </c>
    </row>
    <row r="255" spans="1:15" ht="39.75" customHeight="1" x14ac:dyDescent="0.25">
      <c r="A255" s="350"/>
      <c r="B255" s="376"/>
      <c r="C255" s="361"/>
      <c r="D255" s="179" t="s">
        <v>247</v>
      </c>
      <c r="E255" s="266"/>
      <c r="F255" s="83" t="s">
        <v>253</v>
      </c>
      <c r="G255" s="88"/>
      <c r="H255" s="267"/>
      <c r="I255" s="267"/>
      <c r="J255" s="267"/>
      <c r="K255" s="206">
        <v>800000</v>
      </c>
      <c r="L255" s="223">
        <v>331964.73</v>
      </c>
      <c r="M255" s="93"/>
      <c r="N255" s="111" t="s">
        <v>169</v>
      </c>
      <c r="O255" s="111" t="s">
        <v>598</v>
      </c>
    </row>
    <row r="256" spans="1:15" ht="30" x14ac:dyDescent="0.25">
      <c r="A256" s="350"/>
      <c r="B256" s="376"/>
      <c r="C256" s="361"/>
      <c r="D256" s="180" t="s">
        <v>248</v>
      </c>
      <c r="E256" s="266"/>
      <c r="F256" s="87" t="s">
        <v>254</v>
      </c>
      <c r="G256" s="88"/>
      <c r="H256" s="267"/>
      <c r="I256" s="267"/>
      <c r="J256" s="267"/>
      <c r="K256" s="216">
        <v>0</v>
      </c>
      <c r="L256" s="224"/>
      <c r="M256" s="93" t="s">
        <v>437</v>
      </c>
      <c r="N256" s="111" t="s">
        <v>168</v>
      </c>
      <c r="O256" s="111" t="s">
        <v>427</v>
      </c>
    </row>
    <row r="257" spans="1:15" ht="25.5" x14ac:dyDescent="0.25">
      <c r="A257" s="350"/>
      <c r="B257" s="376"/>
      <c r="C257" s="361"/>
      <c r="D257" s="179" t="s">
        <v>249</v>
      </c>
      <c r="E257" s="266"/>
      <c r="F257" s="83" t="s">
        <v>356</v>
      </c>
      <c r="G257" s="88"/>
      <c r="H257" s="267"/>
      <c r="I257" s="267"/>
      <c r="J257" s="267"/>
      <c r="K257" s="216">
        <v>0</v>
      </c>
      <c r="L257" s="224"/>
      <c r="M257" s="93"/>
      <c r="N257" s="111" t="s">
        <v>170</v>
      </c>
      <c r="O257" s="111"/>
    </row>
    <row r="258" spans="1:15" ht="38.25" x14ac:dyDescent="0.25">
      <c r="A258" s="350"/>
      <c r="B258" s="376"/>
      <c r="C258" s="361"/>
      <c r="D258" s="186" t="s">
        <v>502</v>
      </c>
      <c r="E258" s="266"/>
      <c r="F258" s="83" t="s">
        <v>599</v>
      </c>
      <c r="G258" s="88"/>
      <c r="H258" s="267"/>
      <c r="I258" s="109"/>
      <c r="J258" s="109"/>
      <c r="K258" s="206">
        <v>1120000</v>
      </c>
      <c r="L258" s="223">
        <v>585633.79</v>
      </c>
      <c r="M258" s="93"/>
      <c r="N258" s="111" t="s">
        <v>169</v>
      </c>
      <c r="O258" s="111" t="s">
        <v>598</v>
      </c>
    </row>
    <row r="259" spans="1:15" ht="25.5" x14ac:dyDescent="0.25">
      <c r="A259" s="350"/>
      <c r="B259" s="376"/>
      <c r="C259" s="361"/>
      <c r="D259" s="178" t="s">
        <v>503</v>
      </c>
      <c r="E259" s="266"/>
      <c r="F259" s="286">
        <v>46357</v>
      </c>
      <c r="G259" s="88"/>
      <c r="H259" s="267"/>
      <c r="I259" s="109"/>
      <c r="J259" s="109"/>
      <c r="K259" s="206">
        <v>0</v>
      </c>
      <c r="L259" s="223">
        <v>0</v>
      </c>
      <c r="M259" s="93"/>
      <c r="N259" s="212"/>
      <c r="O259" s="212" t="s">
        <v>600</v>
      </c>
    </row>
    <row r="260" spans="1:15" x14ac:dyDescent="0.25">
      <c r="A260" s="300"/>
      <c r="B260" s="377"/>
      <c r="C260" s="134"/>
      <c r="D260" s="200"/>
      <c r="E260" s="136"/>
      <c r="F260" s="137"/>
      <c r="G260" s="137"/>
      <c r="H260" s="138"/>
      <c r="I260" s="138"/>
      <c r="J260" s="138"/>
      <c r="K260" s="139"/>
      <c r="L260" s="140"/>
      <c r="M260" s="141"/>
      <c r="N260" s="142"/>
      <c r="O260" s="142"/>
    </row>
    <row r="262" spans="1:15" x14ac:dyDescent="0.25">
      <c r="K262" s="283"/>
      <c r="L262" s="283"/>
    </row>
    <row r="264" spans="1:15" ht="20.25" x14ac:dyDescent="0.25">
      <c r="B264" s="201" t="s">
        <v>526</v>
      </c>
      <c r="C264" s="351" t="s">
        <v>616</v>
      </c>
      <c r="D264" s="351"/>
      <c r="E264" s="351"/>
      <c r="K264" s="284"/>
      <c r="L264" s="284"/>
    </row>
    <row r="265" spans="1:15" ht="40.5" x14ac:dyDescent="0.25">
      <c r="B265" s="201" t="s">
        <v>527</v>
      </c>
      <c r="C265" s="352" t="s">
        <v>566</v>
      </c>
      <c r="D265" s="353"/>
      <c r="E265" s="354"/>
      <c r="K265" s="285"/>
      <c r="L265" s="285"/>
    </row>
    <row r="266" spans="1:15" ht="40.5" x14ac:dyDescent="0.25">
      <c r="B266" s="201" t="s">
        <v>528</v>
      </c>
      <c r="C266" s="355"/>
      <c r="D266" s="356"/>
      <c r="E266" s="357"/>
    </row>
    <row r="267" spans="1:15" ht="20.25" x14ac:dyDescent="0.25">
      <c r="B267" s="202"/>
      <c r="C267" s="189"/>
      <c r="D267" s="203"/>
      <c r="E267" s="204"/>
    </row>
    <row r="268" spans="1:15" x14ac:dyDescent="0.25">
      <c r="B268" s="345" t="s">
        <v>529</v>
      </c>
      <c r="C268" s="347"/>
      <c r="D268" s="347"/>
      <c r="E268" s="347"/>
    </row>
    <row r="269" spans="1:15" ht="36.75" customHeight="1" x14ac:dyDescent="0.25">
      <c r="B269" s="346"/>
      <c r="C269" s="347"/>
      <c r="D269" s="347"/>
      <c r="E269" s="347"/>
    </row>
  </sheetData>
  <mergeCells count="48">
    <mergeCell ref="C135:C147"/>
    <mergeCell ref="C127:C133"/>
    <mergeCell ref="C111:C113"/>
    <mergeCell ref="C149:C185"/>
    <mergeCell ref="C45:C61"/>
    <mergeCell ref="C102:C109"/>
    <mergeCell ref="A4:O4"/>
    <mergeCell ref="C116:C124"/>
    <mergeCell ref="J5:L5"/>
    <mergeCell ref="N5:O5"/>
    <mergeCell ref="A5:B5"/>
    <mergeCell ref="C5:E5"/>
    <mergeCell ref="G5:H5"/>
    <mergeCell ref="C16:C43"/>
    <mergeCell ref="C63:C100"/>
    <mergeCell ref="C7:C14"/>
    <mergeCell ref="A7:A14"/>
    <mergeCell ref="A16:A43"/>
    <mergeCell ref="B7:B109"/>
    <mergeCell ref="A45:A61"/>
    <mergeCell ref="A63:A100"/>
    <mergeCell ref="A102:A109"/>
    <mergeCell ref="A220:A224"/>
    <mergeCell ref="C220:C224"/>
    <mergeCell ref="C187:C212"/>
    <mergeCell ref="A214:A218"/>
    <mergeCell ref="C214:C218"/>
    <mergeCell ref="A187:A212"/>
    <mergeCell ref="B187:B260"/>
    <mergeCell ref="A235:A246"/>
    <mergeCell ref="C235:C246"/>
    <mergeCell ref="C226:C233"/>
    <mergeCell ref="A226:A233"/>
    <mergeCell ref="B111:B185"/>
    <mergeCell ref="A111:A113"/>
    <mergeCell ref="A116:A124"/>
    <mergeCell ref="A127:A133"/>
    <mergeCell ref="A149:A185"/>
    <mergeCell ref="A135:A147"/>
    <mergeCell ref="B268:B269"/>
    <mergeCell ref="C268:E269"/>
    <mergeCell ref="A248:A249"/>
    <mergeCell ref="A251:A260"/>
    <mergeCell ref="C264:E264"/>
    <mergeCell ref="C265:E265"/>
    <mergeCell ref="C266:E266"/>
    <mergeCell ref="C248:C249"/>
    <mergeCell ref="C251:C259"/>
  </mergeCells>
  <phoneticPr fontId="6" type="noConversion"/>
  <dataValidations count="1">
    <dataValidation type="list" allowBlank="1" showInputMessage="1" showErrorMessage="1" sqref="N253:N260 N78:N213 N225:N245 N7:N13 N249:N250 N215:N223 N15:N76" xr:uid="{A3F28276-7A56-4DB2-ADC6-7D2B5908A47B}">
      <formula1>$AA$7:$AA$10</formula1>
    </dataValidation>
  </dataValidations>
  <pageMargins left="0.7" right="0.7" top="0.75" bottom="0.75" header="0.3" footer="0.3"/>
  <pageSetup paperSize="8" scale="29"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C7B1E-8810-4385-9174-17621942DCBB}">
  <dimension ref="A1"/>
  <sheetViews>
    <sheetView workbookViewId="0"/>
  </sheetViews>
  <sheetFormatPr defaultRowHeight="12.75"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403" t="s">
        <v>103</v>
      </c>
      <c r="B1" s="404"/>
      <c r="C1" s="404"/>
      <c r="D1" s="404"/>
      <c r="E1" s="404"/>
      <c r="F1" s="404"/>
      <c r="G1" s="404"/>
      <c r="H1" s="405"/>
    </row>
    <row r="2" spans="1:8" s="2" customFormat="1" ht="24.75" customHeight="1" x14ac:dyDescent="0.2">
      <c r="A2" s="33" t="s">
        <v>104</v>
      </c>
      <c r="B2" s="402" t="s">
        <v>105</v>
      </c>
      <c r="C2" s="402"/>
      <c r="D2" s="402"/>
      <c r="E2" s="402"/>
      <c r="F2" s="402"/>
      <c r="G2" s="402"/>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6"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414" t="s">
        <v>107</v>
      </c>
      <c r="B1" s="415"/>
      <c r="C1" s="415"/>
      <c r="D1" s="415"/>
      <c r="E1" s="415"/>
      <c r="F1" s="415"/>
      <c r="G1" s="415"/>
      <c r="H1" s="415"/>
      <c r="I1" s="415"/>
      <c r="J1" s="415"/>
      <c r="K1" s="415"/>
      <c r="L1" s="415"/>
      <c r="M1" s="415"/>
      <c r="N1" s="416"/>
    </row>
    <row r="2" spans="1:14" ht="21" customHeight="1" x14ac:dyDescent="0.2">
      <c r="A2" s="33" t="s">
        <v>104</v>
      </c>
      <c r="B2" s="419" t="s">
        <v>105</v>
      </c>
      <c r="C2" s="419"/>
      <c r="D2" s="419"/>
      <c r="E2" s="419"/>
      <c r="F2" s="419"/>
      <c r="G2" s="419"/>
      <c r="H2" s="419"/>
      <c r="I2" s="419"/>
      <c r="J2" s="419"/>
      <c r="K2" s="419"/>
      <c r="L2" s="419"/>
      <c r="M2" s="419"/>
      <c r="N2" s="419"/>
    </row>
    <row r="3" spans="1:14" ht="32.25" customHeight="1" thickBot="1" x14ac:dyDescent="0.25">
      <c r="A3" s="302" t="s">
        <v>106</v>
      </c>
      <c r="B3" s="303" t="s">
        <v>99</v>
      </c>
      <c r="C3" s="302" t="s">
        <v>108</v>
      </c>
      <c r="D3" s="302" t="s">
        <v>97</v>
      </c>
      <c r="E3" s="302" t="s">
        <v>98</v>
      </c>
      <c r="F3" s="302" t="s">
        <v>109</v>
      </c>
      <c r="G3" s="302" t="s">
        <v>110</v>
      </c>
      <c r="H3" s="302" t="s">
        <v>111</v>
      </c>
      <c r="I3" s="302" t="s">
        <v>112</v>
      </c>
      <c r="J3" s="302" t="s">
        <v>113</v>
      </c>
      <c r="K3" s="409" t="s">
        <v>114</v>
      </c>
      <c r="L3" s="410"/>
      <c r="M3" s="409" t="s">
        <v>115</v>
      </c>
      <c r="N3" s="410"/>
    </row>
    <row r="4" spans="1:14" ht="58.5" customHeight="1" x14ac:dyDescent="0.2">
      <c r="A4" s="406"/>
      <c r="B4" s="406"/>
      <c r="C4" s="406"/>
      <c r="D4" s="301"/>
      <c r="E4" s="305"/>
      <c r="F4" s="406"/>
      <c r="G4" s="406"/>
      <c r="H4" s="406"/>
      <c r="I4" s="301"/>
      <c r="J4" s="406"/>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407">
        <v>11</v>
      </c>
      <c r="L5" s="408"/>
      <c r="M5" s="407">
        <v>12</v>
      </c>
      <c r="N5" s="408"/>
    </row>
    <row r="6" spans="1:14" x14ac:dyDescent="0.2">
      <c r="A6" s="411" t="s">
        <v>105</v>
      </c>
      <c r="B6" s="421"/>
      <c r="C6" s="421"/>
      <c r="D6" s="10"/>
      <c r="E6" s="10"/>
      <c r="F6" s="10"/>
      <c r="G6" s="10"/>
      <c r="H6" s="10"/>
      <c r="I6" s="411"/>
      <c r="J6" s="10"/>
      <c r="K6" s="19"/>
      <c r="L6" s="19"/>
      <c r="M6" s="19"/>
      <c r="N6" s="19"/>
    </row>
    <row r="7" spans="1:14" x14ac:dyDescent="0.2">
      <c r="A7" s="412"/>
      <c r="B7" s="417"/>
      <c r="C7" s="417"/>
      <c r="D7" s="11"/>
      <c r="E7" s="11"/>
      <c r="F7" s="11"/>
      <c r="G7" s="11"/>
      <c r="H7" s="11"/>
      <c r="I7" s="412"/>
      <c r="J7" s="11"/>
      <c r="K7" s="18"/>
      <c r="L7" s="18"/>
      <c r="M7" s="18"/>
      <c r="N7" s="18"/>
    </row>
    <row r="8" spans="1:14" x14ac:dyDescent="0.2">
      <c r="A8" s="412"/>
      <c r="B8" s="417"/>
      <c r="C8" s="417"/>
      <c r="D8" s="11"/>
      <c r="E8" s="11"/>
      <c r="F8" s="11"/>
      <c r="G8" s="11"/>
      <c r="H8" s="11"/>
      <c r="I8" s="413"/>
      <c r="J8" s="11"/>
      <c r="K8" s="18"/>
      <c r="L8" s="18"/>
      <c r="M8" s="18"/>
      <c r="N8" s="18"/>
    </row>
    <row r="9" spans="1:14" x14ac:dyDescent="0.2">
      <c r="A9" s="412"/>
      <c r="B9" s="417"/>
      <c r="C9" s="417"/>
      <c r="D9" s="11"/>
      <c r="E9" s="11"/>
      <c r="F9" s="11"/>
      <c r="G9" s="11"/>
      <c r="H9" s="11"/>
      <c r="I9" s="418"/>
      <c r="J9" s="11"/>
      <c r="K9" s="18"/>
      <c r="L9" s="18"/>
      <c r="M9" s="18"/>
      <c r="N9" s="18"/>
    </row>
    <row r="10" spans="1:14" x14ac:dyDescent="0.2">
      <c r="A10" s="412"/>
      <c r="B10" s="417"/>
      <c r="C10" s="417"/>
      <c r="D10" s="11"/>
      <c r="E10" s="11"/>
      <c r="F10" s="11"/>
      <c r="G10" s="11"/>
      <c r="H10" s="11"/>
      <c r="I10" s="412"/>
      <c r="J10" s="11"/>
      <c r="K10" s="18"/>
      <c r="L10" s="18"/>
      <c r="M10" s="18"/>
      <c r="N10" s="18"/>
    </row>
    <row r="11" spans="1:14" x14ac:dyDescent="0.2">
      <c r="A11" s="412"/>
      <c r="B11" s="417"/>
      <c r="C11" s="417"/>
      <c r="D11" s="11"/>
      <c r="E11" s="11"/>
      <c r="F11" s="11"/>
      <c r="G11" s="11"/>
      <c r="H11" s="11"/>
      <c r="I11" s="413"/>
      <c r="J11" s="11"/>
      <c r="K11" s="18"/>
      <c r="L11" s="18"/>
      <c r="M11" s="18"/>
      <c r="N11" s="18"/>
    </row>
    <row r="12" spans="1:14" x14ac:dyDescent="0.2">
      <c r="A12" s="412"/>
      <c r="B12" s="417"/>
      <c r="C12" s="417"/>
      <c r="D12" s="11"/>
      <c r="E12" s="11"/>
      <c r="F12" s="11"/>
      <c r="G12" s="11"/>
      <c r="H12" s="11"/>
      <c r="I12" s="418"/>
      <c r="J12" s="11"/>
      <c r="K12" s="18"/>
      <c r="L12" s="18"/>
      <c r="M12" s="18"/>
      <c r="N12" s="18"/>
    </row>
    <row r="13" spans="1:14" x14ac:dyDescent="0.2">
      <c r="A13" s="412"/>
      <c r="B13" s="417"/>
      <c r="C13" s="417"/>
      <c r="D13" s="11"/>
      <c r="E13" s="11"/>
      <c r="F13" s="11"/>
      <c r="G13" s="11"/>
      <c r="H13" s="11"/>
      <c r="I13" s="412"/>
      <c r="J13" s="11"/>
      <c r="K13" s="18"/>
      <c r="L13" s="18"/>
      <c r="M13" s="18"/>
      <c r="N13" s="18"/>
    </row>
    <row r="14" spans="1:14" x14ac:dyDescent="0.2">
      <c r="A14" s="412"/>
      <c r="B14" s="417"/>
      <c r="C14" s="417"/>
      <c r="D14" s="11"/>
      <c r="E14" s="11"/>
      <c r="F14" s="11"/>
      <c r="G14" s="11"/>
      <c r="H14" s="11"/>
      <c r="I14" s="413"/>
      <c r="J14" s="11"/>
      <c r="K14" s="18"/>
      <c r="L14" s="18"/>
      <c r="M14" s="18"/>
      <c r="N14" s="18"/>
    </row>
    <row r="15" spans="1:14" x14ac:dyDescent="0.2">
      <c r="A15" s="412"/>
      <c r="B15" s="417"/>
      <c r="C15" s="417"/>
      <c r="D15" s="11"/>
      <c r="E15" s="11"/>
      <c r="F15" s="11"/>
      <c r="G15" s="11"/>
      <c r="H15" s="11"/>
      <c r="I15" s="418"/>
      <c r="J15" s="11"/>
      <c r="K15" s="18"/>
      <c r="L15" s="18"/>
      <c r="M15" s="18"/>
      <c r="N15" s="18"/>
    </row>
    <row r="16" spans="1:14" x14ac:dyDescent="0.2">
      <c r="A16" s="412"/>
      <c r="B16" s="417"/>
      <c r="C16" s="417"/>
      <c r="D16" s="11"/>
      <c r="E16" s="11"/>
      <c r="F16" s="11"/>
      <c r="G16" s="11"/>
      <c r="H16" s="11"/>
      <c r="I16" s="412"/>
      <c r="J16" s="11"/>
      <c r="K16" s="18"/>
      <c r="L16" s="18"/>
      <c r="M16" s="18"/>
      <c r="N16" s="18"/>
    </row>
    <row r="17" spans="1:14" x14ac:dyDescent="0.2">
      <c r="A17" s="412"/>
      <c r="B17" s="417"/>
      <c r="C17" s="417"/>
      <c r="D17" s="11"/>
      <c r="E17" s="11"/>
      <c r="F17" s="11"/>
      <c r="G17" s="11"/>
      <c r="H17" s="11"/>
      <c r="I17" s="413"/>
      <c r="J17" s="11"/>
      <c r="K17" s="18"/>
      <c r="L17" s="18"/>
      <c r="M17" s="18"/>
      <c r="N17" s="18"/>
    </row>
    <row r="18" spans="1:14" x14ac:dyDescent="0.2">
      <c r="A18" s="412"/>
      <c r="B18" s="417"/>
      <c r="C18" s="417"/>
      <c r="D18" s="11"/>
      <c r="E18" s="11"/>
      <c r="F18" s="11"/>
      <c r="G18" s="11"/>
      <c r="H18" s="11"/>
      <c r="I18" s="418"/>
      <c r="J18" s="11"/>
      <c r="K18" s="18"/>
      <c r="L18" s="18"/>
      <c r="M18" s="18"/>
      <c r="N18" s="18"/>
    </row>
    <row r="19" spans="1:14" x14ac:dyDescent="0.2">
      <c r="A19" s="412"/>
      <c r="B19" s="417"/>
      <c r="C19" s="417"/>
      <c r="D19" s="11"/>
      <c r="E19" s="11"/>
      <c r="F19" s="11"/>
      <c r="G19" s="11"/>
      <c r="H19" s="11"/>
      <c r="I19" s="412"/>
      <c r="J19" s="11"/>
      <c r="K19" s="18"/>
      <c r="L19" s="18"/>
      <c r="M19" s="18"/>
      <c r="N19" s="18"/>
    </row>
    <row r="20" spans="1:14" x14ac:dyDescent="0.2">
      <c r="A20" s="412"/>
      <c r="B20" s="417"/>
      <c r="C20" s="417"/>
      <c r="D20" s="11"/>
      <c r="E20" s="11"/>
      <c r="F20" s="11"/>
      <c r="G20" s="11"/>
      <c r="H20" s="11"/>
      <c r="I20" s="413"/>
      <c r="J20" s="11"/>
      <c r="K20" s="18"/>
      <c r="L20" s="18"/>
      <c r="M20" s="18"/>
      <c r="N20" s="18"/>
    </row>
    <row r="21" spans="1:14" x14ac:dyDescent="0.2">
      <c r="A21" s="412"/>
      <c r="B21" s="417"/>
      <c r="C21" s="417"/>
      <c r="D21" s="11"/>
      <c r="E21" s="11"/>
      <c r="F21" s="11"/>
      <c r="G21" s="11"/>
      <c r="H21" s="11"/>
      <c r="I21" s="418"/>
      <c r="J21" s="11"/>
      <c r="K21" s="18"/>
      <c r="L21" s="18"/>
      <c r="M21" s="18"/>
      <c r="N21" s="18"/>
    </row>
    <row r="22" spans="1:14" x14ac:dyDescent="0.2">
      <c r="A22" s="412"/>
      <c r="B22" s="417"/>
      <c r="C22" s="417"/>
      <c r="D22" s="11"/>
      <c r="E22" s="11"/>
      <c r="F22" s="11"/>
      <c r="G22" s="11"/>
      <c r="H22" s="11"/>
      <c r="I22" s="412"/>
      <c r="J22" s="11"/>
      <c r="K22" s="18"/>
      <c r="L22" s="18"/>
      <c r="M22" s="18"/>
      <c r="N22" s="18"/>
    </row>
    <row r="23" spans="1:14" x14ac:dyDescent="0.2">
      <c r="A23" s="413"/>
      <c r="B23" s="417"/>
      <c r="C23" s="417"/>
      <c r="D23" s="11"/>
      <c r="E23" s="11"/>
      <c r="F23" s="11"/>
      <c r="G23" s="11"/>
      <c r="H23" s="11"/>
      <c r="I23" s="413"/>
      <c r="J23" s="11"/>
      <c r="K23" s="18"/>
      <c r="L23" s="18"/>
      <c r="M23" s="18"/>
      <c r="N23" s="18"/>
    </row>
    <row r="24" spans="1:14" x14ac:dyDescent="0.2">
      <c r="A24" s="418" t="s">
        <v>105</v>
      </c>
      <c r="B24" s="417"/>
      <c r="C24" s="417"/>
      <c r="D24" s="11"/>
      <c r="E24" s="11"/>
      <c r="F24" s="11"/>
      <c r="G24" s="11"/>
      <c r="H24" s="11"/>
      <c r="I24" s="418"/>
      <c r="J24" s="11"/>
      <c r="K24" s="18"/>
      <c r="L24" s="18"/>
      <c r="M24" s="18"/>
      <c r="N24" s="18"/>
    </row>
    <row r="25" spans="1:14" x14ac:dyDescent="0.2">
      <c r="A25" s="412"/>
      <c r="B25" s="417"/>
      <c r="C25" s="417"/>
      <c r="D25" s="11"/>
      <c r="E25" s="11"/>
      <c r="F25" s="11"/>
      <c r="G25" s="11"/>
      <c r="H25" s="11"/>
      <c r="I25" s="412"/>
      <c r="J25" s="11"/>
      <c r="K25" s="18"/>
      <c r="L25" s="18"/>
      <c r="M25" s="18"/>
      <c r="N25" s="18"/>
    </row>
    <row r="26" spans="1:14" x14ac:dyDescent="0.2">
      <c r="A26" s="412"/>
      <c r="B26" s="417"/>
      <c r="C26" s="417"/>
      <c r="D26" s="11"/>
      <c r="E26" s="11"/>
      <c r="F26" s="11"/>
      <c r="G26" s="11"/>
      <c r="H26" s="11"/>
      <c r="I26" s="413"/>
      <c r="J26" s="11"/>
      <c r="K26" s="18"/>
      <c r="L26" s="18"/>
      <c r="M26" s="18"/>
      <c r="N26" s="18"/>
    </row>
    <row r="27" spans="1:14" x14ac:dyDescent="0.2">
      <c r="A27" s="412"/>
      <c r="B27" s="417"/>
      <c r="C27" s="417"/>
      <c r="D27" s="11"/>
      <c r="E27" s="11"/>
      <c r="F27" s="11"/>
      <c r="G27" s="11"/>
      <c r="H27" s="11"/>
      <c r="I27" s="418"/>
      <c r="J27" s="11"/>
      <c r="K27" s="18"/>
      <c r="L27" s="18"/>
      <c r="M27" s="18"/>
      <c r="N27" s="18"/>
    </row>
    <row r="28" spans="1:14" x14ac:dyDescent="0.2">
      <c r="A28" s="412"/>
      <c r="B28" s="417"/>
      <c r="C28" s="417"/>
      <c r="D28" s="11"/>
      <c r="E28" s="11"/>
      <c r="F28" s="11"/>
      <c r="G28" s="11"/>
      <c r="H28" s="11"/>
      <c r="I28" s="412"/>
      <c r="J28" s="11"/>
      <c r="K28" s="18"/>
      <c r="L28" s="18"/>
      <c r="M28" s="18"/>
      <c r="N28" s="18"/>
    </row>
    <row r="29" spans="1:14" x14ac:dyDescent="0.2">
      <c r="A29" s="412"/>
      <c r="B29" s="417"/>
      <c r="C29" s="417"/>
      <c r="D29" s="11"/>
      <c r="E29" s="11"/>
      <c r="F29" s="11"/>
      <c r="G29" s="11"/>
      <c r="H29" s="11"/>
      <c r="I29" s="413"/>
      <c r="J29" s="11"/>
      <c r="K29" s="18"/>
      <c r="L29" s="18"/>
      <c r="M29" s="18"/>
      <c r="N29" s="18"/>
    </row>
    <row r="30" spans="1:14" x14ac:dyDescent="0.2">
      <c r="A30" s="412"/>
      <c r="B30" s="417"/>
      <c r="C30" s="417"/>
      <c r="D30" s="11"/>
      <c r="E30" s="11"/>
      <c r="F30" s="11"/>
      <c r="G30" s="11"/>
      <c r="H30" s="11"/>
      <c r="I30" s="418"/>
      <c r="J30" s="11"/>
      <c r="K30" s="18"/>
      <c r="L30" s="18"/>
      <c r="M30" s="18"/>
      <c r="N30" s="18"/>
    </row>
    <row r="31" spans="1:14" x14ac:dyDescent="0.2">
      <c r="A31" s="412"/>
      <c r="B31" s="417"/>
      <c r="C31" s="417"/>
      <c r="D31" s="11"/>
      <c r="E31" s="11"/>
      <c r="F31" s="11"/>
      <c r="G31" s="11"/>
      <c r="H31" s="11"/>
      <c r="I31" s="412"/>
      <c r="J31" s="11"/>
      <c r="K31" s="18"/>
      <c r="L31" s="18"/>
      <c r="M31" s="18"/>
      <c r="N31" s="18"/>
    </row>
    <row r="32" spans="1:14" x14ac:dyDescent="0.2">
      <c r="A32" s="413"/>
      <c r="B32" s="417"/>
      <c r="C32" s="417"/>
      <c r="D32" s="11"/>
      <c r="E32" s="11"/>
      <c r="F32" s="11"/>
      <c r="G32" s="11"/>
      <c r="H32" s="11"/>
      <c r="I32" s="413"/>
      <c r="J32" s="11"/>
      <c r="K32" s="18"/>
      <c r="L32" s="18"/>
      <c r="M32" s="18"/>
      <c r="N32" s="18"/>
    </row>
    <row r="34" spans="1:14" ht="15" x14ac:dyDescent="0.25">
      <c r="A34" s="52" t="s">
        <v>71</v>
      </c>
    </row>
    <row r="35" spans="1:14" ht="14.25" x14ac:dyDescent="0.2">
      <c r="A35" s="295" t="s">
        <v>118</v>
      </c>
      <c r="B35" s="295"/>
      <c r="C35" s="295"/>
      <c r="D35" s="295"/>
      <c r="E35" s="295"/>
      <c r="F35" s="295"/>
      <c r="G35" s="295"/>
      <c r="H35" s="295"/>
      <c r="I35" s="295"/>
      <c r="J35" s="295"/>
      <c r="K35" s="295"/>
      <c r="L35" s="295"/>
      <c r="M35" s="295"/>
      <c r="N35" s="295"/>
    </row>
    <row r="36" spans="1:14" ht="7.5" customHeight="1" x14ac:dyDescent="0.2">
      <c r="A36" s="422"/>
      <c r="B36" s="422"/>
      <c r="C36" s="422"/>
      <c r="D36" s="422"/>
      <c r="E36" s="422"/>
      <c r="F36" s="422"/>
      <c r="G36" s="422"/>
      <c r="H36" s="422"/>
      <c r="I36" s="422"/>
      <c r="J36" s="422"/>
      <c r="K36" s="422"/>
      <c r="L36" s="422"/>
      <c r="M36" s="422"/>
      <c r="N36" s="422"/>
    </row>
    <row r="37" spans="1:14" ht="14.25" customHeight="1" x14ac:dyDescent="0.2">
      <c r="A37" s="294" t="s">
        <v>119</v>
      </c>
      <c r="B37" s="294"/>
      <c r="C37" s="294"/>
      <c r="D37" s="294"/>
      <c r="E37" s="294"/>
      <c r="F37" s="294"/>
      <c r="G37" s="294"/>
      <c r="H37" s="294"/>
      <c r="I37" s="294"/>
      <c r="J37" s="294"/>
      <c r="K37" s="294"/>
      <c r="L37" s="294"/>
      <c r="M37" s="294"/>
      <c r="N37" s="294"/>
    </row>
    <row r="38" spans="1:14" x14ac:dyDescent="0.2">
      <c r="A38" s="294"/>
      <c r="B38" s="294"/>
      <c r="C38" s="294"/>
      <c r="D38" s="294"/>
      <c r="E38" s="294"/>
      <c r="F38" s="294"/>
      <c r="G38" s="294"/>
      <c r="H38" s="294"/>
      <c r="I38" s="294"/>
      <c r="J38" s="294"/>
      <c r="K38" s="294"/>
      <c r="L38" s="294"/>
      <c r="M38" s="294"/>
      <c r="N38" s="294"/>
    </row>
    <row r="39" spans="1:14" ht="8.1" customHeight="1" x14ac:dyDescent="0.2"/>
    <row r="40" spans="1:14" x14ac:dyDescent="0.2">
      <c r="A40" s="420" t="s">
        <v>120</v>
      </c>
      <c r="B40" s="420"/>
      <c r="C40" s="420"/>
      <c r="D40" s="420"/>
      <c r="E40" s="420"/>
      <c r="F40" s="420"/>
      <c r="G40" s="420"/>
      <c r="H40" s="420"/>
      <c r="I40" s="420"/>
      <c r="J40" s="420"/>
      <c r="K40" s="420"/>
      <c r="L40" s="420"/>
      <c r="M40" s="420"/>
      <c r="N40" s="420"/>
    </row>
    <row r="41" spans="1:14" ht="16.5" customHeight="1" x14ac:dyDescent="0.2">
      <c r="A41" s="420"/>
      <c r="B41" s="420"/>
      <c r="C41" s="420"/>
      <c r="D41" s="420"/>
      <c r="E41" s="420"/>
      <c r="F41" s="420"/>
      <c r="G41" s="420"/>
      <c r="H41" s="420"/>
      <c r="I41" s="420"/>
      <c r="J41" s="420"/>
      <c r="K41" s="420"/>
      <c r="L41" s="420"/>
      <c r="M41" s="420"/>
      <c r="N41" s="420"/>
    </row>
    <row r="42" spans="1:14" ht="8.1" customHeight="1" x14ac:dyDescent="0.2"/>
    <row r="43" spans="1:14" ht="12.75" customHeight="1" x14ac:dyDescent="0.2">
      <c r="A43" s="420" t="s">
        <v>121</v>
      </c>
      <c r="B43" s="420"/>
      <c r="C43" s="420"/>
      <c r="D43" s="420"/>
      <c r="E43" s="420"/>
      <c r="F43" s="420"/>
      <c r="G43" s="420"/>
      <c r="H43" s="420"/>
      <c r="I43" s="420"/>
      <c r="J43" s="420"/>
      <c r="K43" s="420"/>
      <c r="L43" s="420"/>
      <c r="M43" s="420"/>
      <c r="N43" s="420"/>
    </row>
    <row r="44" spans="1:14" ht="12.75" customHeight="1" x14ac:dyDescent="0.2">
      <c r="A44" s="420"/>
      <c r="B44" s="420"/>
      <c r="C44" s="420"/>
      <c r="D44" s="420"/>
      <c r="E44" s="420"/>
      <c r="F44" s="420"/>
      <c r="G44" s="420"/>
      <c r="H44" s="420"/>
      <c r="I44" s="420"/>
      <c r="J44" s="420"/>
      <c r="K44" s="420"/>
      <c r="L44" s="420"/>
      <c r="M44" s="420"/>
      <c r="N44" s="420"/>
    </row>
    <row r="45" spans="1:14" ht="12.75" customHeight="1" x14ac:dyDescent="0.2">
      <c r="A45" s="420"/>
      <c r="B45" s="420"/>
      <c r="C45" s="420"/>
      <c r="D45" s="420"/>
      <c r="E45" s="420"/>
      <c r="F45" s="420"/>
      <c r="G45" s="420"/>
      <c r="H45" s="420"/>
      <c r="I45" s="420"/>
      <c r="J45" s="420"/>
      <c r="K45" s="420"/>
      <c r="L45" s="420"/>
      <c r="M45" s="420"/>
      <c r="N45" s="420"/>
    </row>
    <row r="46" spans="1:14" ht="12.75" customHeight="1" x14ac:dyDescent="0.2">
      <c r="A46" s="420"/>
      <c r="B46" s="420"/>
      <c r="C46" s="420"/>
      <c r="D46" s="420"/>
      <c r="E46" s="420"/>
      <c r="F46" s="420"/>
      <c r="G46" s="420"/>
      <c r="H46" s="420"/>
      <c r="I46" s="420"/>
      <c r="J46" s="420"/>
      <c r="K46" s="420"/>
      <c r="L46" s="420"/>
      <c r="M46" s="420"/>
      <c r="N46" s="420"/>
    </row>
    <row r="47" spans="1:14" ht="22.5" customHeight="1" x14ac:dyDescent="0.2">
      <c r="A47" s="420"/>
      <c r="B47" s="420"/>
      <c r="C47" s="420"/>
      <c r="D47" s="420"/>
      <c r="E47" s="420"/>
      <c r="F47" s="420"/>
      <c r="G47" s="420"/>
      <c r="H47" s="420"/>
      <c r="I47" s="420"/>
      <c r="J47" s="420"/>
      <c r="K47" s="420"/>
      <c r="L47" s="420"/>
      <c r="M47" s="420"/>
      <c r="N47" s="420"/>
    </row>
    <row r="48" spans="1:14" ht="8.1" customHeight="1" x14ac:dyDescent="0.2"/>
    <row r="49" spans="1:14" ht="14.25" x14ac:dyDescent="0.2">
      <c r="A49" s="295" t="s">
        <v>122</v>
      </c>
      <c r="B49" s="295"/>
      <c r="C49" s="295"/>
      <c r="D49" s="295"/>
      <c r="E49" s="295"/>
      <c r="F49" s="295"/>
      <c r="G49" s="295"/>
      <c r="H49" s="295"/>
      <c r="I49" s="295"/>
      <c r="J49" s="295"/>
      <c r="K49" s="295"/>
      <c r="L49" s="295"/>
      <c r="M49" s="295"/>
      <c r="N49" s="295"/>
    </row>
    <row r="50" spans="1:14" ht="8.1" customHeight="1" x14ac:dyDescent="0.2"/>
    <row r="51" spans="1:14" ht="14.25" x14ac:dyDescent="0.2">
      <c r="A51" s="295" t="s">
        <v>123</v>
      </c>
      <c r="B51" s="295"/>
      <c r="C51" s="295"/>
      <c r="D51" s="295"/>
      <c r="E51" s="295"/>
      <c r="F51" s="295"/>
      <c r="G51" s="295"/>
      <c r="H51" s="295"/>
      <c r="I51" s="295"/>
      <c r="J51" s="295"/>
      <c r="K51" s="295"/>
      <c r="L51" s="295"/>
      <c r="M51" s="295"/>
      <c r="N51" s="295"/>
    </row>
    <row r="52" spans="1:14" ht="8.1" customHeight="1" x14ac:dyDescent="0.2"/>
    <row r="53" spans="1:14" ht="14.25" x14ac:dyDescent="0.2">
      <c r="A53" s="295" t="s">
        <v>124</v>
      </c>
      <c r="B53" s="295"/>
      <c r="C53" s="295"/>
      <c r="D53" s="295"/>
      <c r="E53" s="295"/>
      <c r="F53" s="295"/>
      <c r="G53" s="295"/>
      <c r="H53" s="295"/>
      <c r="I53" s="295"/>
      <c r="J53" s="295"/>
      <c r="K53" s="295"/>
      <c r="L53" s="295"/>
      <c r="M53" s="295"/>
      <c r="N53" s="295"/>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6" type="noConversion"/>
  <printOptions horizontalCentered="1"/>
  <pageMargins left="0.15748031496062992" right="0.15748031496062992" top="0.51181102362204722" bottom="0.19685039370078741" header="0.19685039370078741" footer="0.15748031496062992"/>
  <pageSetup paperSize="9" scale="72" orientation="landscape" r:id="rId1"/>
  <headerFooter alignWithMargins="0">
    <oddHeader>&amp;L&amp;12Prilog 5.</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414" t="s">
        <v>125</v>
      </c>
      <c r="B1" s="415"/>
      <c r="C1" s="415"/>
      <c r="D1" s="415"/>
      <c r="E1" s="415"/>
      <c r="F1" s="415"/>
      <c r="G1" s="415"/>
      <c r="H1" s="416"/>
    </row>
    <row r="2" spans="1:8" ht="21" customHeight="1" x14ac:dyDescent="0.2">
      <c r="A2" s="33" t="s">
        <v>104</v>
      </c>
      <c r="B2" s="402" t="s">
        <v>105</v>
      </c>
      <c r="C2" s="402"/>
      <c r="D2" s="402"/>
      <c r="E2" s="402"/>
      <c r="F2" s="402"/>
      <c r="G2" s="402"/>
      <c r="H2" s="402"/>
    </row>
    <row r="3" spans="1:8" ht="32.25" customHeight="1" x14ac:dyDescent="0.2">
      <c r="A3" s="302" t="s">
        <v>106</v>
      </c>
      <c r="B3" s="302" t="s">
        <v>126</v>
      </c>
      <c r="C3" s="303" t="s">
        <v>127</v>
      </c>
      <c r="D3" s="302" t="s">
        <v>98</v>
      </c>
      <c r="E3" s="302" t="s">
        <v>109</v>
      </c>
      <c r="F3" s="302" t="s">
        <v>110</v>
      </c>
      <c r="G3" s="302" t="s">
        <v>111</v>
      </c>
      <c r="H3" s="302" t="s">
        <v>128</v>
      </c>
    </row>
    <row r="4" spans="1:8" ht="27.75" customHeight="1" x14ac:dyDescent="0.2">
      <c r="A4" s="406"/>
      <c r="B4" s="406"/>
      <c r="C4" s="301"/>
      <c r="D4" s="305"/>
      <c r="E4" s="406"/>
      <c r="F4" s="406"/>
      <c r="G4" s="406"/>
      <c r="H4" s="301"/>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294" t="s">
        <v>118</v>
      </c>
      <c r="B15" s="294"/>
      <c r="C15" s="294"/>
      <c r="D15" s="294"/>
      <c r="E15" s="294"/>
      <c r="F15" s="294"/>
      <c r="G15" s="294"/>
      <c r="H15" s="294"/>
    </row>
    <row r="16" spans="1:8" ht="8.1" customHeight="1" x14ac:dyDescent="0.2"/>
    <row r="17" spans="1:8" ht="33.75" customHeight="1" x14ac:dyDescent="0.2">
      <c r="A17" s="424" t="s">
        <v>129</v>
      </c>
      <c r="B17" s="294"/>
      <c r="C17" s="294"/>
      <c r="D17" s="294"/>
      <c r="E17" s="294"/>
      <c r="F17" s="294"/>
      <c r="G17" s="294"/>
      <c r="H17" s="294"/>
    </row>
    <row r="18" spans="1:8" ht="8.1" customHeight="1" x14ac:dyDescent="0.2"/>
    <row r="19" spans="1:8" x14ac:dyDescent="0.2">
      <c r="A19" s="423" t="s">
        <v>130</v>
      </c>
      <c r="B19" s="420"/>
      <c r="C19" s="420"/>
      <c r="D19" s="420"/>
      <c r="E19" s="420"/>
      <c r="F19" s="420"/>
      <c r="G19" s="420"/>
      <c r="H19" s="420"/>
    </row>
    <row r="20" spans="1:8" ht="18" customHeight="1" x14ac:dyDescent="0.2">
      <c r="A20" s="420"/>
      <c r="B20" s="420"/>
      <c r="C20" s="420"/>
      <c r="D20" s="420"/>
      <c r="E20" s="420"/>
      <c r="F20" s="420"/>
      <c r="G20" s="420"/>
      <c r="H20" s="420"/>
    </row>
    <row r="21" spans="1:8" ht="8.1" customHeight="1" x14ac:dyDescent="0.2"/>
    <row r="22" spans="1:8" ht="15.75" customHeight="1" x14ac:dyDescent="0.2">
      <c r="A22" s="423" t="s">
        <v>131</v>
      </c>
      <c r="B22" s="420"/>
      <c r="C22" s="420"/>
      <c r="D22" s="420"/>
      <c r="E22" s="420"/>
      <c r="F22" s="420"/>
      <c r="G22" s="420"/>
      <c r="H22" s="420"/>
    </row>
    <row r="23" spans="1:8" x14ac:dyDescent="0.2">
      <c r="A23" s="420"/>
      <c r="B23" s="420"/>
      <c r="C23" s="420"/>
      <c r="D23" s="420"/>
      <c r="E23" s="420"/>
      <c r="F23" s="420"/>
      <c r="G23" s="420"/>
      <c r="H23" s="420"/>
    </row>
    <row r="24" spans="1:8" ht="16.5" customHeight="1" x14ac:dyDescent="0.2">
      <c r="A24" s="420"/>
      <c r="B24" s="420"/>
      <c r="C24" s="420"/>
      <c r="D24" s="420"/>
      <c r="E24" s="420"/>
      <c r="F24" s="420"/>
      <c r="G24" s="420"/>
      <c r="H24" s="420"/>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6" type="noConversion"/>
  <printOptions horizontalCentered="1"/>
  <pageMargins left="0.15748031496062992" right="0.15748031496062992" top="0.51181102362204722" bottom="0.39370078740157483" header="0.19685039370078741" footer="0.19685039370078741"/>
  <pageSetup paperSize="9" scale="87" orientation="landscape" r:id="rId1"/>
  <headerFooter alignWithMargins="0">
    <oddHeader>&amp;L&amp;12Prilog 6.</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UPUTE</vt:lpstr>
      <vt:lpstr>PRIORITETNE I REFORMSKE MJERE</vt:lpstr>
      <vt:lpstr>INVESTICIJSKE MJERE</vt:lpstr>
      <vt:lpstr>OSTALE MJERE</vt:lpstr>
      <vt:lpstr>IZVJEŠĆE</vt:lpstr>
      <vt:lpstr>List1</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Snježana Sikirić</cp:lastModifiedBy>
  <cp:revision/>
  <cp:lastPrinted>2024-07-16T11:02:12Z</cp:lastPrinted>
  <dcterms:created xsi:type="dcterms:W3CDTF">2010-03-25T12:47:07Z</dcterms:created>
  <dcterms:modified xsi:type="dcterms:W3CDTF">2026-02-19T08:15:01Z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