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urN\Desktop\Anamaria\A-Anamaria Murn\J E D N O S T A V N A    N A B A V A\2024\Rekonstrukcija kuhinje dječjeg vrtića Jadranovo\"/>
    </mc:Choice>
  </mc:AlternateContent>
  <xr:revisionPtr revIDLastSave="0" documentId="13_ncr:1_{A39D2F58-35B0-48B2-8506-47E00C83BB0F}" xr6:coauthVersionLast="47" xr6:coauthVersionMax="47" xr10:uidLastSave="{00000000-0000-0000-0000-000000000000}"/>
  <bookViews>
    <workbookView xWindow="-120" yWindow="-120" windowWidth="29040" windowHeight="15720" xr2:uid="{04E9F4D3-BEFD-4AE0-B6CD-F5A2291066BB}"/>
  </bookViews>
  <sheets>
    <sheet name="Rekonstrukcija kuhinje Dječji 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red1">#REF!</definedName>
    <definedName name="__________red1">#REF!</definedName>
    <definedName name="________red1">#REF!</definedName>
    <definedName name="______red1">#REF!</definedName>
    <definedName name="____Qn1">'[1]PRORAČUN GUBITAKA'!#REF!</definedName>
    <definedName name="____Qn7">'[1]PRORAČUN GUBITAKA'!#REF!</definedName>
    <definedName name="____red1">#REF!</definedName>
    <definedName name="____ti7">[2]PRORAČUN!#REF!</definedName>
    <definedName name="____tp1">'[1]PRORAČUN GUBITAKA'!#REF!</definedName>
    <definedName name="__xlfn_BAHTTEXT">#N/A</definedName>
    <definedName name="_Qn1">'[1]PRORAČUN GUBITAKA'!#REF!</definedName>
    <definedName name="_Qn7">'[1]PRORAČUN GUBITAKA'!#REF!</definedName>
    <definedName name="_red1">#REF!</definedName>
    <definedName name="_red2">#REF!</definedName>
    <definedName name="_ti7">[2]PRORAČUN!#REF!</definedName>
    <definedName name="_tp1">'[1]PRORAČUN GUBITAKA'!#REF!</definedName>
    <definedName name="a">#REF!</definedName>
    <definedName name="ac">[3]PLIN!#REF!</definedName>
    <definedName name="Akf">#REF!</definedName>
    <definedName name="b">[3]PLIN!#REF!</definedName>
    <definedName name="BOD" localSheetId="0">#REF!</definedName>
    <definedName name="BOD">#REF!</definedName>
    <definedName name="C_1">[1]KOEFICIJENTI!#REF!</definedName>
    <definedName name="C_2">[2]PRORAČUN!#REF!</definedName>
    <definedName name="C_3">[2]PRORAČUN!#REF!</definedName>
    <definedName name="C_4">[2]PRORAČUN!#REF!</definedName>
    <definedName name="Ca">#REF!</definedName>
    <definedName name="Cb">#REF!</definedName>
    <definedName name="Cc">#REF!</definedName>
    <definedName name="CCP">#REF!</definedName>
    <definedName name="CELIJA">#REF!</definedName>
    <definedName name="celija1">#REF!</definedName>
    <definedName name="celija2">#REF!</definedName>
    <definedName name="CeNel">#REF!</definedName>
    <definedName name="CeNT">#REF!</definedName>
    <definedName name="CeVT">#REF!</definedName>
    <definedName name="Cg">#REF!</definedName>
    <definedName name="CkA">#REF!</definedName>
    <definedName name="CkB">#REF!</definedName>
    <definedName name="CkC">#REF!</definedName>
    <definedName name="Clu">#REF!</definedName>
    <definedName name="cp">#REF!</definedName>
    <definedName name="CUNP">#REF!</definedName>
    <definedName name="Datum">[1]REKAPITULACIJA!#REF!</definedName>
    <definedName name="Dpred">[4]Proračun!#REF!</definedName>
    <definedName name="DSD">#REF!</definedName>
    <definedName name="e">#REF!</definedName>
    <definedName name="Elaborat">[1]REKAPITULACIJA!#REF!</definedName>
    <definedName name="Eptv">#REF!</definedName>
    <definedName name="eta">#REF!</definedName>
    <definedName name="Excel_BuiltIn_Print_Area_1">#REF!</definedName>
    <definedName name="Excel_BuiltIn_Print_Area_2">#REF!</definedName>
    <definedName name="Excel_BuiltIn_Print_Titles_1" localSheetId="0">#REF!</definedName>
    <definedName name="Excel_BuiltIn_Print_Titles_1">#REF!</definedName>
    <definedName name="f">[4]Proračun!#REF!</definedName>
    <definedName name="ff">#REF!</definedName>
    <definedName name="FI">[4]Proračun!$C$203</definedName>
    <definedName name="fn">[2]PRORAČUN!#REF!</definedName>
    <definedName name="FSS">#REF!</definedName>
    <definedName name="g">#REF!</definedName>
    <definedName name="Građevina">[1]REKAPITULACIJA!#REF!</definedName>
    <definedName name="GRAĐEVINSKI_RADOVI">[5]KOLEKTORI!#REF!</definedName>
    <definedName name="GS">#REF!</definedName>
    <definedName name="H">[2]PRORAČUN!#REF!</definedName>
    <definedName name="H_g">#REF!</definedName>
    <definedName name="HH_g">#REF!</definedName>
    <definedName name="HHH">#REF!</definedName>
    <definedName name="INSTALACIJA_PLINA">[5]KOLEKTORI!#REF!</definedName>
    <definedName name="Investitor">[1]REKAPITULACIJA!#REF!</definedName>
    <definedName name="j">'[3]razni '!#REF!</definedName>
    <definedName name="JJJJJJJ">[5]KOLEKTORI!#REF!</definedName>
    <definedName name="jzjj">#REF!</definedName>
    <definedName name="k">[4]Proračun!#REF!</definedName>
    <definedName name="k_MK1">[1]KOEFICIJENTI!#REF!</definedName>
    <definedName name="k_MK2">[1]KOEFICIJENTI!#REF!</definedName>
    <definedName name="k_MK3">[1]KOEFICIJENTI!#REF!</definedName>
    <definedName name="k_POD1">[1]KOEFICIJENTI!#REF!</definedName>
    <definedName name="k_POD2">[1]KOEFICIJENTI!#REF!</definedName>
    <definedName name="k_PR1">[1]KOEFICIJENTI!#REF!</definedName>
    <definedName name="k_sig">[2]PRORAČUN!#REF!</definedName>
    <definedName name="k_UV1">[1]KOEFICIJENTI!#REF!</definedName>
    <definedName name="k_UZ1">[1]KOEFICIJENTI!#REF!</definedName>
    <definedName name="k_UZ2">[1]KOEFICIJENTI!#REF!</definedName>
    <definedName name="k_VV1">[1]KOEFICIJENTI!#REF!</definedName>
    <definedName name="k_VV2">[1]KOEFICIJENTI!#REF!</definedName>
    <definedName name="k_VZ1">[1]KOEFICIJENTI!#REF!</definedName>
    <definedName name="k_VZ2">'[1]PRORAČUN GUBITAKA'!#REF!</definedName>
    <definedName name="KarakterZgrade">[1]REKAPITULACIJA!#REF!</definedName>
    <definedName name="koeficijent_sigurnosti">[2]PRORAČUN!#REF!</definedName>
    <definedName name="Kor">#REF!</definedName>
    <definedName name="KS">#REF!</definedName>
    <definedName name="l">[4]Proračun!#REF!</definedName>
    <definedName name="L_L">#REF!</definedName>
    <definedName name="lp">[4]Proračun!#REF!</definedName>
    <definedName name="m">[4]Proračun!#REF!</definedName>
    <definedName name="n">[4]Proračun!#REF!</definedName>
    <definedName name="nABAVA">#REF!</definedName>
    <definedName name="Namjena7">[2]PRORAČUN!#REF!</definedName>
    <definedName name="Nel">#REF!</definedName>
    <definedName name="NelD">#REF!</definedName>
    <definedName name="nk">#REF!</definedName>
    <definedName name="nkf">#REF!</definedName>
    <definedName name="NOVA">#REF!</definedName>
    <definedName name="nova1">#REF!</definedName>
    <definedName name="novi">#REF!</definedName>
    <definedName name="plin">#REF!</definedName>
    <definedName name="_xlnm.Print_Area" localSheetId="0">'Rekonstrukcija kuhinje Dječji v'!$A$2:$F$278</definedName>
    <definedName name="_xlnm.Print_Titles" localSheetId="0">'Rekonstrukcija kuhinje Dječji v'!$1:$2</definedName>
    <definedName name="Q">[4]Proračun!#REF!</definedName>
    <definedName name="Qk">[4]Proračun!#REF!</definedName>
    <definedName name="qn">#REF!</definedName>
    <definedName name="qnom">#REF!</definedName>
    <definedName name="RASHLADNO_I_TOPLINSKO_POSTROJENJE">[5]KOLEKTORI!#REF!</definedName>
    <definedName name="Re">[4]Proračun!#REF!</definedName>
    <definedName name="RED">#REF!</definedName>
    <definedName name="REKAPITULACIJA">[5]KOLEKTORI!#REF!</definedName>
    <definedName name="ro">#REF!</definedName>
    <definedName name="Rpred">[4]Proračun!#REF!</definedName>
    <definedName name="RRO">#REF!</definedName>
    <definedName name="rtrt">[6]elektr!#REF!</definedName>
    <definedName name="s">#REF!</definedName>
    <definedName name="sdff">[7]PLIN!#REF!</definedName>
    <definedName name="stara">#REF!</definedName>
    <definedName name="t">#REF!</definedName>
    <definedName name="t_pl">[2]PRORAČUN!#REF!</definedName>
    <definedName name="t_pv">[2]PRORAČUN!#REF!</definedName>
    <definedName name="ta">[2]PRORAČUN!#REF!</definedName>
    <definedName name="ti">#REF!</definedName>
    <definedName name="tihana">#REF!</definedName>
    <definedName name="to">[4]Proračun!$C$235</definedName>
    <definedName name="TONKA">#REF!</definedName>
    <definedName name="tp">[4]Proračun!#REF!</definedName>
    <definedName name="tr">[4]Proračun!#REF!</definedName>
    <definedName name="tsr">[4]Proračun!#REF!</definedName>
    <definedName name="ttp">#REF!</definedName>
    <definedName name="ttr">#REF!</definedName>
    <definedName name="ttsr">#REF!</definedName>
    <definedName name="tu">[4]Proračun!$C$237</definedName>
    <definedName name="tz">[6]PLIN!#REF!</definedName>
    <definedName name="u">#REF!</definedName>
    <definedName name="ujuj">#REF!</definedName>
    <definedName name="UKUPNO1">[8]ZEMLJAN!$F$10</definedName>
    <definedName name="UKUPNO10">#REF!</definedName>
    <definedName name="ukupno101">#REF!</definedName>
    <definedName name="UKUPNO11">#REF!</definedName>
    <definedName name="ukupno111">#REF!</definedName>
    <definedName name="UKUPNO12">[8]soboslik!#REF!</definedName>
    <definedName name="ukupno121">[3]soboslik!#REF!</definedName>
    <definedName name="UKUPNO13">'[8]razni '!#REF!</definedName>
    <definedName name="ukupno131">'[3]razni '!#REF!</definedName>
    <definedName name="UKUPNO14">#REF!</definedName>
    <definedName name="ukupno141">#REF!</definedName>
    <definedName name="UKUPNO15">#REF!</definedName>
    <definedName name="ukupno151">#REF!</definedName>
    <definedName name="UKUPNO16">#REF!</definedName>
    <definedName name="ukupno161">#REF!</definedName>
    <definedName name="UKUPNO17">#REF!</definedName>
    <definedName name="ukupno171">#REF!</definedName>
    <definedName name="UKUPNO18">#REF!</definedName>
    <definedName name="ukupno181">#REF!</definedName>
    <definedName name="UKUPNO19">#REF!</definedName>
    <definedName name="ukupno191">#REF!</definedName>
    <definedName name="UKUPNO2">'[9]RAZNI RADOVI'!$F$22</definedName>
    <definedName name="UKUPNO20">#REF!</definedName>
    <definedName name="ukupno201">#REF!</definedName>
    <definedName name="UKUPNO20A">#REF!</definedName>
    <definedName name="UKUPNO3">#REF!</definedName>
    <definedName name="ukupno31">#REF!</definedName>
    <definedName name="UKUPNO4">[8]izolacija!$F$13</definedName>
    <definedName name="UKUPNO5">'[10]oprema dvor.'!$F$28</definedName>
    <definedName name="UKUPNO6">[8]okoliš!$F$25</definedName>
    <definedName name="UKUPNO7">#REF!</definedName>
    <definedName name="ukupno71">#REF!</definedName>
    <definedName name="UKUPNO8">[8]elektr!#REF!</definedName>
    <definedName name="ukupno81">[3]elektr!#REF!</definedName>
    <definedName name="UKUPNO9">[8]PLIN!#REF!</definedName>
    <definedName name="ukupno91">[3]PLIN!#REF!</definedName>
    <definedName name="v">#REF!</definedName>
    <definedName name="v_0">[2]PRORAČUN!#REF!</definedName>
    <definedName name="v_max">#REF!</definedName>
    <definedName name="VENTILACIJA">[5]KOLEKTORI!#REF!</definedName>
    <definedName name="w">[4]Proračun!#REF!</definedName>
    <definedName name="y">#REF!</definedName>
    <definedName name="z">#REF!</definedName>
    <definedName name="zz">#REF!</definedName>
    <definedName name="zzh">'[6]razni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17" i="1" l="1"/>
  <c r="F215" i="1"/>
  <c r="F67" i="1"/>
  <c r="F207" i="1"/>
  <c r="F205" i="1"/>
  <c r="F183" i="1" l="1"/>
  <c r="F151" i="1"/>
  <c r="F149" i="1"/>
  <c r="F145" i="1"/>
  <c r="F137" i="1"/>
  <c r="F135" i="1"/>
  <c r="F129" i="1"/>
  <c r="F127" i="1"/>
  <c r="F63" i="1"/>
  <c r="F61" i="1"/>
  <c r="F59" i="1"/>
  <c r="F53" i="1"/>
  <c r="F51" i="1"/>
  <c r="F46" i="1" l="1"/>
  <c r="F44" i="1"/>
  <c r="F39" i="1"/>
  <c r="F37" i="1" l="1"/>
  <c r="F35" i="1"/>
  <c r="F33" i="1"/>
  <c r="F31" i="1"/>
  <c r="F29" i="1"/>
  <c r="F27" i="1"/>
  <c r="F25" i="1"/>
  <c r="F23" i="1"/>
  <c r="F21" i="1"/>
  <c r="F19" i="1"/>
  <c r="F17" i="1"/>
  <c r="F15" i="1" l="1"/>
  <c r="F13" i="1"/>
  <c r="F11" i="1" l="1"/>
  <c r="F40" i="1" s="1"/>
  <c r="F223" i="1" s="1"/>
  <c r="F213" i="1"/>
  <c r="F203" i="1"/>
  <c r="F193" i="1"/>
  <c r="F147" i="1"/>
  <c r="F131" i="1"/>
  <c r="F167" i="1"/>
  <c r="F159" i="1"/>
  <c r="F65" i="1"/>
  <c r="F73" i="1"/>
  <c r="F201" i="1"/>
  <c r="F171" i="1"/>
  <c r="F55" i="1"/>
  <c r="F219" i="1" l="1"/>
  <c r="F227" i="1" s="1"/>
  <c r="F69" i="1"/>
  <c r="F224" i="1" s="1"/>
  <c r="F199" i="1"/>
  <c r="F197" i="1"/>
  <c r="F191" i="1"/>
  <c r="F189" i="1"/>
  <c r="F187" i="1"/>
  <c r="F185" i="1"/>
  <c r="F181" i="1"/>
  <c r="F179" i="1"/>
  <c r="F177" i="1"/>
  <c r="F175" i="1"/>
  <c r="F173" i="1"/>
  <c r="F165" i="1"/>
  <c r="F163" i="1"/>
  <c r="F161" i="1"/>
  <c r="F155" i="1"/>
  <c r="F141" i="1"/>
  <c r="F139" i="1"/>
  <c r="F133" i="1"/>
  <c r="F125" i="1"/>
  <c r="F121" i="1"/>
  <c r="F119" i="1"/>
  <c r="F75" i="1"/>
  <c r="F209" i="1" l="1"/>
  <c r="F226" i="1" s="1"/>
  <c r="F228" i="1" s="1"/>
</calcChain>
</file>

<file path=xl/sharedStrings.xml><?xml version="1.0" encoding="utf-8"?>
<sst xmlns="http://schemas.openxmlformats.org/spreadsheetml/2006/main" count="270" uniqueCount="170">
  <si>
    <t>Elektroenergetske instalacije</t>
  </si>
  <si>
    <t>kpl</t>
  </si>
  <si>
    <t>kom</t>
  </si>
  <si>
    <t>Dobava, montaža u zid i spajanje kompleta instalacijskih sklopki i priključnica. Svaka stavka podrazumijeva sljedeće elemente:
 - ugradna kutija za šuplji zid 
 - nosivi okvir
 - plastična pokrovna pločica bijele boje
- moduli bijeli osim ako nije drukčije navedeno u stavci.
Kao tip: TEM ČATEŽ, linija SOFT, bijela boja</t>
  </si>
  <si>
    <t>- Instalacijska kutija 2M
- nosivi okvir 2M
- pokrovna pločica bijele boje 2M
- priključnica 230V, 16A, 2P+PE, bijele boje s poklopcem IP44</t>
  </si>
  <si>
    <t>Dobava potrebnog materijala i pribora, izrada jednofaznog el. izvoda i spajanje potrošača komplet s OG kutijom.</t>
  </si>
  <si>
    <t>Dobava montaža i spajanje n/ž obične sklopke na ključ, 10A, 230V</t>
  </si>
  <si>
    <t>Dobava potrebnog materijala i pribora, izrada trofaznog el. izvoda i spajanje potrošača komplet s OG kutijom.</t>
  </si>
  <si>
    <t>Priključnica 16 A, 400 V, 3P+N+PE</t>
  </si>
  <si>
    <t>Dobava, montaža na zid i spajanje nadžbukne grebenaste upravljačke sklopke (0-1), 10A, 1-p, min. IPX4</t>
  </si>
  <si>
    <t>m</t>
  </si>
  <si>
    <t>Instalacijska tvrda PNT cijev 16 mm</t>
  </si>
  <si>
    <t>Samogasiva instalacijska ticino cijev d 50 mm</t>
  </si>
  <si>
    <t>Samogasiva instalacijska ticino cijev d 32 mm</t>
  </si>
  <si>
    <t>Samogasiva instalacijska ticino cijev d 20 mm</t>
  </si>
  <si>
    <t>Dobava vodova i kabela, polaganje po već pripremljenim trasama ili elementima razvoda i spajanje.</t>
  </si>
  <si>
    <t>FG16OR16 5x10mm2</t>
  </si>
  <si>
    <t>FG16OR16 5x6mm2</t>
  </si>
  <si>
    <t>FG16OR16 5x4mm2</t>
  </si>
  <si>
    <t>FG16OR16  3x2,5mm2</t>
  </si>
  <si>
    <t>FG16OR16  3x1,5mm2</t>
  </si>
  <si>
    <t>P/F 16mm2</t>
  </si>
  <si>
    <t>Dobava, montaža u zid i spajanje sabirne kutije vodiča za izjednačenje potencijala, opremljene nosačem za stezaljke i sabirnim stezaljkama.</t>
  </si>
  <si>
    <t>Izrada spoja metalnih dijelova i vodiča za izjednačenje potencijala. Spoj izvesti obujmicom 
od bakrenog lima i pobakrenim vijkom s maticom.</t>
  </si>
  <si>
    <t>UKUPNO:</t>
  </si>
  <si>
    <t>Širina kanala 100 mm</t>
  </si>
  <si>
    <t>Širina kanala 200 mm</t>
  </si>
  <si>
    <t>19.</t>
  </si>
  <si>
    <t>20.</t>
  </si>
  <si>
    <t>REKAPITULACIJA</t>
  </si>
  <si>
    <t>01.</t>
  </si>
  <si>
    <t>02.</t>
  </si>
  <si>
    <t>03.</t>
  </si>
  <si>
    <t>FG16OR16 5x16mm2</t>
  </si>
  <si>
    <t>PP/L3x1,5 (upravljanje rasvjetomi ventilacijom nape)</t>
  </si>
  <si>
    <t>P/F 6/10mm2</t>
  </si>
  <si>
    <t>Građevinski radovi</t>
  </si>
  <si>
    <t>Čišćenje i pranje površina zahvaćenih radovima (tartan ploče, tlakavci i slično)</t>
  </si>
  <si>
    <t>Trasiranje kabelskog kanala u odnosu na postojeće instalacije,  elemente i opremu u prostoru</t>
  </si>
  <si>
    <t>Demontaža postojećih tartan ploča i ponovno vraćanje nakon izvršenih iskopa i zatrpavanja kabelskog kanala. Stavka uključuje pažljivu demontažu i odlaganje na dijelu igradilšta izvan zone radova, te po nabijenoj i uređenoj betonskoj površini zone radova vraćanje ploča na predviđenu poziciju</t>
  </si>
  <si>
    <t>m2</t>
  </si>
  <si>
    <t>Strojno bušenje rupe promjera 125mm, debljina zida do 25cm. Spriječiti razlijevanje tekućine/vode kod bušenja na ostalo područje koje je izvan zone radova</t>
  </si>
  <si>
    <t>04.</t>
  </si>
  <si>
    <t>Demontaža postojećih tlakovaca na trasi iskopa i ponovno vraćanje po izvršenim radovima iskopa i zatrpavanja kanala za polaganje PVC cijevi i kabela. Predviđena je širina demontaže 75cm.</t>
  </si>
  <si>
    <t>05.</t>
  </si>
  <si>
    <t>m3</t>
  </si>
  <si>
    <t>06.</t>
  </si>
  <si>
    <t xml:space="preserve">Planiranje i uređenje dna i stranica kanala za postavu zaštitinog sloja pijeska </t>
  </si>
  <si>
    <t xml:space="preserve">07. </t>
  </si>
  <si>
    <t>Dobava, doprema i postava pijeska granulacije 0-4mm u dva sloja (5+10cm). Stavka uključuje zbijanje u oba sloja prije i poslije polaganja PVC cijevi</t>
  </si>
  <si>
    <t>08.</t>
  </si>
  <si>
    <t>Dobava, doprema i polaganje PVC cijevi vanjskog promjera 110mm, nosivost 450N</t>
  </si>
  <si>
    <t>09.</t>
  </si>
  <si>
    <t>Zatrpavanje kabelskog kanala djelomično materijalom iz iskopa</t>
  </si>
  <si>
    <t>10.</t>
  </si>
  <si>
    <t>Dobava, doprema i postava pijeska odgovarajuće granulacije za završni sloj prije vraćanja tlakovaca. Predviđena debljina sloja min 5 cm s zbijanjem na potrebnu zbijenost.</t>
  </si>
  <si>
    <t>12.</t>
  </si>
  <si>
    <t>Postava podnožja samostojećeg ormara, komplet sa pripremom sloja mršavog betona na koji se montira bušenjem 4 anker vijka predviđeno podnožje.</t>
  </si>
  <si>
    <t>13.</t>
  </si>
  <si>
    <t>08.1.</t>
  </si>
  <si>
    <t>Radovi vezani uz priključak i glavni razvod</t>
  </si>
  <si>
    <t xml:space="preserve">Radovi na postavi GK stropa u dijelu ulaznog hodnika. Stavka uključuje podkonstrukciju, postavu gipskartonskih ploča,gletanje u dva sloja s postavom mikromrežice i bojanje u dva sloja. </t>
  </si>
  <si>
    <t>Koordinacija radova s predstavnicima HEP- a, označavanje postojećih EE instalacija, otvaranje postojećeg ormara i uvlačenje cijevi/kabela.</t>
  </si>
  <si>
    <t>Dobava vodova i kabela glavnog razvoda, polaganje po već pripremljenim PVC cijevima i trasama ili elementima razvoda i spajanje. Prje naružbe izmjeriti točne duljine (moguće odstupanje zbog korekcije trase iskopa i sl.)</t>
  </si>
  <si>
    <t>NYY 4x70mm2 + NYY 1x35mm2</t>
  </si>
  <si>
    <t>FG16OR16  4x70mm2 + FG16OR16  1x35mm2</t>
  </si>
  <si>
    <t>NYY 5x16mm2 (Opcija: NYY 5x16mm2)</t>
  </si>
  <si>
    <t>03.1.</t>
  </si>
  <si>
    <t>03.2.</t>
  </si>
  <si>
    <t>03.3.</t>
  </si>
  <si>
    <t>04.1.</t>
  </si>
  <si>
    <t>spoj</t>
  </si>
  <si>
    <t>NYY 4x70mm2 + NYY 1x35mm2, komplet</t>
  </si>
  <si>
    <t>04.2.</t>
  </si>
  <si>
    <t>FG16OR16  4x70mm2 + FG16OR16  1x35mm2, komplet</t>
  </si>
  <si>
    <t>04.3.</t>
  </si>
  <si>
    <t>NYY 5x16mm2 (Opcija: NYY 5x16mm2), komplet</t>
  </si>
  <si>
    <t>Dobava cijevi, polaganje cijevi dijelom polaganje u spušteni strop, ispod GK obloge zida i u GK zid (10%) te dubljenje betona ili opeke i polaganje u zid (90%) zajedno s razvodnim kutijama do 100x100 mm. U cijenu, orginalne spojnice za instalacijske cijevi te sav nespecificirani spojni i montažni pribor i alat.</t>
  </si>
  <si>
    <t>Samogasiva instalacijska ticino cijev d 40 mm</t>
  </si>
  <si>
    <t>Samogasiva instalacijska ticino cijev d 25 mm</t>
  </si>
  <si>
    <t>komplet</t>
  </si>
  <si>
    <t>- Instalacijska kutija 2M
- nosivi okvir 2M
- pokrovna pločica bijele boje 2M
- obična sklopka 230V,10A, bijele boje</t>
  </si>
  <si>
    <t>07.</t>
  </si>
  <si>
    <t>- Instalacijska kutija 7M
- nosivi okvir72M
- pokrovna pločica bijele boje 2M
- priključnica 230V, 16A, 2P+PE, bijele boje s poklopcem IP44, 3 kom</t>
  </si>
  <si>
    <t>Dobava potrebnog materijala i pribora, izrada jednofaznog el. izvoda za napajanje elektromotora ventilatora - prostor nape</t>
  </si>
  <si>
    <t>11.</t>
  </si>
  <si>
    <t xml:space="preserve">Dobava, zajedno s odgovarajućom ugradnom kutijom, montaža na zid i spajanje kompleta industrijskih priključnica IEC 309, IP44
</t>
  </si>
  <si>
    <t>24.</t>
  </si>
  <si>
    <t>23.</t>
  </si>
  <si>
    <t>Priključnica 32A, 400 V, 3P+N+PE</t>
  </si>
  <si>
    <t>14.</t>
  </si>
  <si>
    <t>15.</t>
  </si>
  <si>
    <t>16.</t>
  </si>
  <si>
    <t>17.</t>
  </si>
  <si>
    <t>Dobava, montaža i spajanje PVC  kanala , komplet sa svim spojnim i montažnim priborom</t>
  </si>
  <si>
    <t>18.</t>
  </si>
  <si>
    <t>Dobava cijevi i polaganje u spušteni strop i na zid, pod gips kartonske ploče, zajedno s razvodnim kutijama do 100x100 mm.</t>
  </si>
  <si>
    <t>21.</t>
  </si>
  <si>
    <t>22.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</si>
  <si>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</si>
  <si>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</si>
  <si>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</si>
  <si>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</si>
  <si>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</si>
  <si>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</si>
  <si>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</si>
  <si>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</si>
  <si>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</si>
  <si>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35.</t>
  </si>
  <si>
    <t>Izrada spoja metalnih dijelova i vodiča za izjednačenje potencijala, Stopica, samourezni vijak i nazubljena podloška</t>
  </si>
  <si>
    <t>36.1.</t>
  </si>
  <si>
    <t>36.2.</t>
  </si>
  <si>
    <t>36.</t>
  </si>
  <si>
    <t>37.</t>
  </si>
  <si>
    <t>40.</t>
  </si>
  <si>
    <t>Protupanična svjetiljka, nadgradna, 300lm, pripravni spoj, IP65, autonomija 3h</t>
  </si>
  <si>
    <t>Ostalo, ispitivanja, dokumentacija</t>
  </si>
  <si>
    <t>h</t>
  </si>
  <si>
    <t>Dobava, doprema i polaganje PVC cijevi vanjskog promjera 75mm komplet sa izradom utora u betonu</t>
  </si>
  <si>
    <t>Iskop građevne jame za potrebe samostojećeg KPMO u zelenoj površini neposredno u blizini ulaza u vrtić. Stavka uključuje i produbljeni iskop na mjestu izlaza cijevi iz potpornog zida na dionici do postojećeg HEP ormara.</t>
  </si>
  <si>
    <t>Koordinacija s izvođačima radova na vodovodnoj instalaciji i tehnologiji kuhinje, predviđeno je 4 sata</t>
  </si>
  <si>
    <t>Radni sati KV električara na spajanju tehnologije kuhinje</t>
  </si>
  <si>
    <t>komplet katodnih odvodnika za TN-S sustav razvoda,  tip 1+2, ln=12,5kA, Up=1,5kV, 4P;            kom: 1</t>
  </si>
  <si>
    <t>udarno tipkalo za isključenje glavne sklopke - gljiva, montaža na vrata s zaštitom od slučajnog aktiviranja;       kom:1</t>
  </si>
  <si>
    <t>automatski prekidač s termičkim, magnetskim i naponskim okidačem, 160 A, 4P;        kom:   1</t>
  </si>
  <si>
    <t>limeni ormar s montažnim pločama,
š950xh750;                 kom 1</t>
  </si>
  <si>
    <t>41.</t>
  </si>
  <si>
    <t>Dobava, ugradnja i spajanje tipkala daljinskog isklopa napajanja za vanjsku montažu, IP55. U stavku je uključena cijev promjera 20mm i negorivi kabel HHXH 3x1,5mm2, duljine 5m</t>
  </si>
  <si>
    <t>automatski prekidač, C karakteristike, 80 A, 4P;     kom:1</t>
  </si>
  <si>
    <t>automatski prekidač 50 A, 3P         kom:   1</t>
  </si>
  <si>
    <t>kombinirani zaštitni prekidač (KZS), 20 A/30 mA, 
4-p;      kom:   1</t>
  </si>
  <si>
    <t>kombinirani zaštitni prekidač (KZS), 25 A/30 mA, 
4-p;      kom:   1</t>
  </si>
  <si>
    <t>kombinirani zaštitni prekidač (KZS), 32 A/30 mA, 
4-p;       kom:   2</t>
  </si>
  <si>
    <t>kombinirani zaštitni prekidač (KZS), 40 A/30 mA, 
4-p;      kom:   2</t>
  </si>
  <si>
    <t>zaštitni uređaj diferencijalne struje greške (ZUDS), 40 A, 30 mA, 4-p;     kom:   2</t>
  </si>
  <si>
    <t>automatski instalacijski osigurač C40A, 3p, prekidna moć 10kA:      kom:   2</t>
  </si>
  <si>
    <t>automatski instalacijski osigurač B6A, 1p, prekidna moć 10kA,     kom:   1</t>
  </si>
  <si>
    <t>automatski instalacijski osigurač B10A, 1p, prekidna moć 10kA;     kom:   2</t>
  </si>
  <si>
    <t>automatski instalacijski osigurač B16A, 1p, prekidna moć 10kA;     kom:   16</t>
  </si>
  <si>
    <t>redne stezaljke raznih presjeka;   kom: 100</t>
  </si>
  <si>
    <t>Uvodnice IP55, razni promjeri;      kom: 25</t>
  </si>
  <si>
    <t>plastični kanali i spojni materijal, vodiči za ožičenje glavnih i pomoćnih strujnih krugova, izolacijske ploče i pregrade, komplet:  1</t>
  </si>
  <si>
    <t>postavljanje oznaka elemenata razdjelnice u skladu s oznakama na jednopolnoj shemi, natpis upozorenja o prisutnosti napona, o vrsti primijenjene zaštite od previsokog napona dodira, natpis s nazivom razdjelnice, jednopolna shema izvedenog stanja razdjelnice zaštićena plastičnom folijom, komplet:  1</t>
  </si>
  <si>
    <t>provjera ispravnosti montaže, i ispitivanje funkcionalnog djelovanja, izdavanje ispitnog protokola ovlaštenog ispitivača i svih potrebnih certifikata i atesta;  komplet:  1</t>
  </si>
  <si>
    <t>Strojno-ručni iskop kanala dimenzije min. 0,3x0,6m bez obzira na kategoriju zemljišta. Sitni materijal se odlaže neposredno uz iskopani kanal, krupni materijal odmah se sortira i odvozi s lokacije. Stavka ujljučuje postavu zaštitine folije na površine na kojima se odlaže iskopani materijal.</t>
  </si>
  <si>
    <t xml:space="preserve">Dobava, doprema i ugradnja betona marke C 16/20 za temeljnu ploču podnožja SPMO, zatvaranje rupa u betonskom zidu te za izrada betonske obloge oko i iznad PVC cijevi u slučaju nedovoljnog nadsloja ili na mjestima  kritičnih križanja s ostalim instalacijama. </t>
  </si>
  <si>
    <t>Spajanje vodova, komplet s spojnim priborom, stopice, izvedba prešanja i spajanja kabela na predviđena mjesta.</t>
  </si>
  <si>
    <t>Odspajanje kabela (cca 10 kabela) u postojećem ormaru vrtića RP -P , izoliranje odspojenih kabela, uredno povezivanje i slaganje u unutrašnjost ormara</t>
  </si>
  <si>
    <t>Detekcija postojećih strujnih krugova u kuhinji i u razvodnom ormaru koji se više neće koristiti.  Planirano 3 sata x 2 djelatnika. (Strujni krugovi opće i sigurnosne rasvjete se prespajaju na novi ormar, postojeći razvod po kuhinji se koristi)</t>
  </si>
  <si>
    <r>
      <t xml:space="preserve">Dobava, ugradnja i spajanje nadgradnog razvodnog ormara </t>
    </r>
    <r>
      <rPr>
        <b/>
        <sz val="9"/>
        <rFont val="Arial"/>
        <family val="2"/>
      </rPr>
      <t xml:space="preserve">GRP </t>
    </r>
    <r>
      <rPr>
        <sz val="9"/>
        <rFont val="Arial"/>
        <family val="2"/>
      </rPr>
      <t>(ugrađuje se u prostor između dva pregradna zida), izrađen kao limeni ormar, dimenzija cca š1000xh800xd250 mm u  zaštiti IP55. Ormar obojiti temeljnom i dekorativnom bojom i opremiti  s:</t>
    </r>
  </si>
  <si>
    <t>- Instalacijska kutija 2M
- nosivi okvir 2M
- pokrovna pločica bijele boje 2M
- izmjenična sklopka 230V,10A, bijele boje</t>
  </si>
  <si>
    <t>Dobava potrebnog materijala i pribora, montaža i spajanje podne / zidne priključne kutije dim 200x120x80mm</t>
  </si>
  <si>
    <t>Demontaža i odspajanje postojećih svjetiljki na stropu u hodniku (3 kom), komplet sa svom pripadajućom opremom. Stavka uključuje deponiranje i čuvanje  svjetiljki do ponovne montaže</t>
  </si>
  <si>
    <t>Montaža i spajanje postojećih svjetiljki na stropu, komplet sa svom pripadajućom opremom. Stavka uključuje i izradu otvora u stropu za montažu svjetiljke</t>
  </si>
  <si>
    <t>Zamjena fluo cijevi s LED cijevima snage do 30W na stropu kuhinje i spremišta komplet sa svom pripadajućom opremom. Stavka uključuje dobavu LED cijevi.</t>
  </si>
  <si>
    <t>Dokumentacija za prijavu instalacije: potvrda ispravnosti, izjava izvođača, ispitivanje otproa izolacije napojnog kabela i otpora uzemljenja,</t>
  </si>
  <si>
    <t>Ispitivanje električnih instalacija u skladu s Tehničkim propisom za niskonaponske električne instalacije.     
 Izdavanje potrdbene dokumentacije o izvršenim mjerenjima. Stavka uključuje ispitivanje električne instalacije, neprekinutost zaštiitnog vodiča, ispitivanje petlje kvata, izjednačenja potencijala metalnih masa, ispitivanje funkcionalnosti TDI kao i sigurnosne rasvjete. Mjerenje rasvjetljenosti prostora sukladno Zakonu ZNR.</t>
  </si>
  <si>
    <t>R.B.</t>
  </si>
  <si>
    <t xml:space="preserve">OPIS </t>
  </si>
  <si>
    <t>J.M.</t>
  </si>
  <si>
    <t>KOL.</t>
  </si>
  <si>
    <t>JEDINIČNA CIJENA € (bez PDV-a)</t>
  </si>
  <si>
    <t>UKUPNA CIJENA U € (bez PDV-a)</t>
  </si>
  <si>
    <t>PDV 25%</t>
  </si>
  <si>
    <t>SVEUKUPNO</t>
  </si>
  <si>
    <t>PREDMET: TROŠKOVNIK - Rekonstrukcija kuhinje Dječjeg vrtića Jadranovo; ev.br.: 108-03-24-JN</t>
  </si>
  <si>
    <t>34.</t>
  </si>
  <si>
    <t>Dobava, doprema, montaža samostojećeg kućno-priključnog mjernog ormara za poluindirektno mjerenje potrošnje električne energije. Stavka uključuje PVC podnožje i ormar odgovarajuće veličine, IP55, otporan na UV zračenje. Ormar opremiti i ožičiti sukladno granskiom normamama HEP vezano uz obračunska mjerna mjesta - indirektno mjerenje. Minimalna oprema: ploča za montažu trofaznog brojila, priključno.mjerna kutija, 2 rastavne pruge 160A, sabirnički sustav 185mm s predviđenim mjestom za ugradnju SMT ,  patrone 125A, 3 kom, kratkospojnici, 3 kom, komplet s ožičenjem. HEP dobavlja i montira brojilo i SMT.</t>
  </si>
  <si>
    <t>Dobava i montaža kabel kanala h=60 od perforiranog pocinčanog lima zajedno spojnim elementima, poklopcem kanala, pregradom za odvajanjem jake i slabe struje i potrebnim priborom za ovjesnu montažu na strop. Stavka uključuje i izjednačenje potencijala kabelskih polica.
Kao tip: Obo Bettermann RKSM ili jednakovrijedno _______________________________</t>
  </si>
  <si>
    <t>Izrada dokumentacije o izvedenim radovima, jednopolne sheme u ormarima, označavanje i 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</si>
</sst>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&quot;. &quot;"/>
    <numFmt numFmtId="165" formatCode="#.##000"/>
    <numFmt numFmtId="166" formatCode="&quot;E02&quot;\ 00&quot;. &quot;"/>
    <numFmt numFmtId="167" formatCode="000&quot;. &quot;"/>
    <numFmt numFmtId="168" formatCode="0.0"/>
    <numFmt numFmtId="169" formatCode="_-* #,##0\ _k_n_-;\-* #,##0\ _k_n_-;_-* &quot;-&quot;\ _k_n_-;_-@_-"/>
  </numFmts>
  <fonts count="19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</font>
    <font>
      <sz val="12"/>
      <name val="Times New Roman CE"/>
      <family val="1"/>
      <charset val="238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rgb="FFFF0000"/>
      <name val="Arial"/>
      <family val="2"/>
      <charset val="238"/>
    </font>
    <font>
      <sz val="10"/>
      <name val="ISOCPEUR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 tint="0.249977111117893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3"/>
      <name val="Arial"/>
      <family val="2"/>
      <charset val="238"/>
    </font>
    <font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horizontal="right"/>
    </xf>
    <xf numFmtId="0" fontId="10" fillId="0" borderId="0"/>
  </cellStyleXfs>
  <cellXfs count="2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2" borderId="0" xfId="1" applyFont="1" applyFill="1"/>
    <xf numFmtId="4" fontId="2" fillId="0" borderId="0" xfId="1" applyNumberFormat="1" applyFont="1"/>
    <xf numFmtId="0" fontId="2" fillId="3" borderId="0" xfId="1" applyFont="1" applyFill="1"/>
    <xf numFmtId="0" fontId="2" fillId="0" borderId="0" xfId="2" applyFont="1"/>
    <xf numFmtId="0" fontId="2" fillId="3" borderId="0" xfId="2" applyFont="1" applyFill="1"/>
    <xf numFmtId="0" fontId="3" fillId="0" borderId="0" xfId="3" applyFont="1" applyAlignment="1">
      <alignment horizontal="right"/>
    </xf>
    <xf numFmtId="4" fontId="3" fillId="0" borderId="0" xfId="3" applyNumberFormat="1" applyFont="1" applyAlignment="1">
      <alignment horizontal="right"/>
    </xf>
    <xf numFmtId="0" fontId="3" fillId="0" borderId="0" xfId="3" applyFont="1"/>
    <xf numFmtId="0" fontId="3" fillId="0" borderId="0" xfId="1" applyFont="1"/>
    <xf numFmtId="0" fontId="3" fillId="0" borderId="0" xfId="3" applyFont="1" applyAlignment="1">
      <alignment vertical="top" wrapText="1"/>
    </xf>
    <xf numFmtId="164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top" wrapText="1"/>
    </xf>
    <xf numFmtId="4" fontId="3" fillId="0" borderId="0" xfId="1" applyNumberFormat="1" applyFont="1" applyAlignment="1">
      <alignment horizontal="right"/>
    </xf>
    <xf numFmtId="0" fontId="3" fillId="0" borderId="0" xfId="2" applyFont="1" applyAlignment="1">
      <alignment horizontal="right"/>
    </xf>
    <xf numFmtId="4" fontId="3" fillId="0" borderId="0" xfId="0" applyNumberFormat="1" applyFont="1" applyAlignment="1">
      <alignment horizontal="right" wrapText="1"/>
    </xf>
    <xf numFmtId="0" fontId="3" fillId="0" borderId="0" xfId="4" applyFont="1" applyAlignment="1">
      <alignment horizontal="right"/>
    </xf>
    <xf numFmtId="4" fontId="3" fillId="0" borderId="0" xfId="4" applyNumberFormat="1" applyFont="1" applyAlignment="1">
      <alignment horizontal="right"/>
    </xf>
    <xf numFmtId="0" fontId="3" fillId="0" borderId="0" xfId="4" applyFont="1"/>
    <xf numFmtId="0" fontId="3" fillId="0" borderId="0" xfId="3" applyFont="1" applyAlignment="1">
      <alignment horizontal="center"/>
    </xf>
    <xf numFmtId="168" fontId="3" fillId="0" borderId="0" xfId="3" applyNumberFormat="1" applyFont="1" applyAlignment="1">
      <alignment horizontal="right"/>
    </xf>
    <xf numFmtId="0" fontId="3" fillId="0" borderId="0" xfId="1" applyFont="1" applyAlignment="1">
      <alignment vertical="top" wrapText="1"/>
    </xf>
    <xf numFmtId="0" fontId="2" fillId="0" borderId="0" xfId="0" applyFont="1"/>
    <xf numFmtId="0" fontId="2" fillId="3" borderId="0" xfId="0" applyFont="1" applyFill="1"/>
    <xf numFmtId="0" fontId="3" fillId="0" borderId="0" xfId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5" fillId="0" borderId="0" xfId="0" applyFont="1" applyAlignment="1">
      <alignment horizontal="justify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right"/>
    </xf>
    <xf numFmtId="165" fontId="5" fillId="0" borderId="0" xfId="1" applyNumberFormat="1" applyFont="1" applyAlignment="1">
      <alignment horizontal="right"/>
    </xf>
    <xf numFmtId="0" fontId="3" fillId="0" borderId="0" xfId="2" applyFont="1" applyAlignment="1">
      <alignment vertical="top" wrapText="1"/>
    </xf>
    <xf numFmtId="4" fontId="3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165" fontId="3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 vertical="top"/>
    </xf>
    <xf numFmtId="0" fontId="6" fillId="0" borderId="0" xfId="1" applyFont="1" applyAlignment="1">
      <alignment vertical="top" wrapText="1"/>
    </xf>
    <xf numFmtId="0" fontId="6" fillId="0" borderId="0" xfId="2" applyFont="1" applyAlignment="1">
      <alignment horizontal="right"/>
    </xf>
    <xf numFmtId="4" fontId="6" fillId="0" borderId="0" xfId="1" applyNumberFormat="1" applyFont="1"/>
    <xf numFmtId="4" fontId="6" fillId="0" borderId="0" xfId="2" applyNumberFormat="1" applyFont="1" applyAlignment="1">
      <alignment horizontal="right"/>
    </xf>
    <xf numFmtId="0" fontId="6" fillId="0" borderId="0" xfId="1" applyFont="1" applyAlignment="1">
      <alignment horizontal="right"/>
    </xf>
    <xf numFmtId="4" fontId="6" fillId="0" borderId="0" xfId="1" applyNumberFormat="1" applyFont="1" applyAlignment="1">
      <alignment horizontal="right"/>
    </xf>
    <xf numFmtId="0" fontId="6" fillId="0" borderId="0" xfId="2" applyFont="1" applyAlignment="1">
      <alignment vertical="top" wrapText="1"/>
    </xf>
    <xf numFmtId="164" fontId="6" fillId="0" borderId="0" xfId="2" applyNumberFormat="1" applyFont="1" applyAlignment="1">
      <alignment horizontal="right" vertical="top"/>
    </xf>
    <xf numFmtId="0" fontId="6" fillId="0" borderId="0" xfId="2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0" xfId="3" applyFont="1" applyAlignment="1">
      <alignment vertical="top" wrapText="1"/>
    </xf>
    <xf numFmtId="16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 vertical="center"/>
    </xf>
    <xf numFmtId="166" fontId="6" fillId="0" borderId="0" xfId="2" applyNumberFormat="1" applyFont="1" applyAlignment="1">
      <alignment vertical="top"/>
    </xf>
    <xf numFmtId="164" fontId="6" fillId="0" borderId="0" xfId="3" applyNumberFormat="1" applyFont="1" applyAlignment="1">
      <alignment horizontal="right" vertical="top"/>
    </xf>
    <xf numFmtId="0" fontId="6" fillId="0" borderId="0" xfId="3" applyFont="1" applyAlignment="1">
      <alignment horizontal="right"/>
    </xf>
    <xf numFmtId="164" fontId="6" fillId="0" borderId="0" xfId="4" applyNumberFormat="1" applyFont="1" applyAlignment="1">
      <alignment horizontal="right" vertical="top"/>
    </xf>
    <xf numFmtId="164" fontId="7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right" vertical="top"/>
    </xf>
    <xf numFmtId="164" fontId="2" fillId="0" borderId="0" xfId="2" applyNumberFormat="1" applyFont="1" applyAlignment="1">
      <alignment horizontal="right" vertical="top"/>
    </xf>
    <xf numFmtId="164" fontId="2" fillId="0" borderId="0" xfId="2" applyNumberFormat="1" applyFont="1" applyAlignment="1">
      <alignment vertical="top"/>
    </xf>
    <xf numFmtId="167" fontId="2" fillId="0" borderId="0" xfId="2" applyNumberFormat="1" applyFont="1" applyAlignment="1">
      <alignment vertical="top"/>
    </xf>
    <xf numFmtId="166" fontId="2" fillId="0" borderId="0" xfId="2" applyNumberFormat="1" applyFont="1" applyAlignment="1">
      <alignment vertical="top"/>
    </xf>
    <xf numFmtId="166" fontId="2" fillId="0" borderId="0" xfId="2" applyNumberFormat="1" applyFont="1"/>
    <xf numFmtId="167" fontId="2" fillId="0" borderId="0" xfId="2" applyNumberFormat="1" applyFont="1" applyAlignment="1">
      <alignment horizontal="right" vertical="top"/>
    </xf>
    <xf numFmtId="0" fontId="2" fillId="0" borderId="0" xfId="2" applyFont="1" applyAlignment="1">
      <alignment horizontal="right"/>
    </xf>
    <xf numFmtId="164" fontId="2" fillId="0" borderId="0" xfId="3" applyNumberFormat="1" applyFont="1" applyAlignment="1">
      <alignment horizontal="right" vertical="top"/>
    </xf>
    <xf numFmtId="167" fontId="2" fillId="0" borderId="0" xfId="1" applyNumberFormat="1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8" fillId="0" borderId="0" xfId="1" applyFont="1" applyAlignment="1">
      <alignment horizontal="right"/>
    </xf>
    <xf numFmtId="0" fontId="8" fillId="0" borderId="0" xfId="1" applyFont="1" applyAlignment="1">
      <alignment vertical="top" wrapText="1"/>
    </xf>
    <xf numFmtId="165" fontId="8" fillId="0" borderId="0" xfId="1" applyNumberFormat="1" applyFont="1" applyAlignment="1">
      <alignment horizontal="right"/>
    </xf>
    <xf numFmtId="168" fontId="6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168" fontId="5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/>
    </xf>
    <xf numFmtId="168" fontId="6" fillId="0" borderId="0" xfId="2" applyNumberFormat="1" applyFont="1" applyAlignment="1">
      <alignment horizontal="right"/>
    </xf>
    <xf numFmtId="168" fontId="3" fillId="0" borderId="0" xfId="2" applyNumberFormat="1" applyFont="1" applyAlignment="1">
      <alignment horizontal="right"/>
    </xf>
    <xf numFmtId="168" fontId="3" fillId="0" borderId="0" xfId="4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2" fontId="6" fillId="0" borderId="0" xfId="1" applyNumberFormat="1" applyFont="1" applyAlignment="1">
      <alignment horizontal="right"/>
    </xf>
    <xf numFmtId="168" fontId="8" fillId="0" borderId="0" xfId="1" applyNumberFormat="1" applyFont="1" applyAlignment="1">
      <alignment horizontal="right"/>
    </xf>
    <xf numFmtId="164" fontId="2" fillId="0" borderId="5" xfId="1" applyNumberFormat="1" applyFont="1" applyBorder="1" applyAlignment="1">
      <alignment horizontal="left" vertical="top"/>
    </xf>
    <xf numFmtId="0" fontId="5" fillId="0" borderId="6" xfId="1" applyFont="1" applyBorder="1" applyAlignment="1">
      <alignment horizontal="right"/>
    </xf>
    <xf numFmtId="168" fontId="5" fillId="0" borderId="6" xfId="1" applyNumberFormat="1" applyFont="1" applyBorder="1" applyAlignment="1">
      <alignment horizontal="right"/>
    </xf>
    <xf numFmtId="4" fontId="5" fillId="0" borderId="6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right"/>
    </xf>
    <xf numFmtId="168" fontId="6" fillId="0" borderId="4" xfId="1" applyNumberFormat="1" applyFont="1" applyBorder="1" applyAlignment="1">
      <alignment horizontal="right"/>
    </xf>
    <xf numFmtId="0" fontId="6" fillId="0" borderId="4" xfId="1" applyFont="1" applyBorder="1" applyAlignment="1">
      <alignment vertical="top" wrapText="1"/>
    </xf>
    <xf numFmtId="4" fontId="6" fillId="0" borderId="4" xfId="1" applyNumberFormat="1" applyFont="1" applyBorder="1"/>
    <xf numFmtId="4" fontId="6" fillId="0" borderId="4" xfId="2" applyNumberFormat="1" applyFont="1" applyBorder="1" applyAlignment="1">
      <alignment horizontal="right"/>
    </xf>
    <xf numFmtId="0" fontId="6" fillId="0" borderId="0" xfId="2" applyFont="1"/>
    <xf numFmtId="167" fontId="6" fillId="0" borderId="0" xfId="2" applyNumberFormat="1" applyFont="1" applyAlignment="1">
      <alignment horizontal="right" vertical="top"/>
    </xf>
    <xf numFmtId="0" fontId="6" fillId="0" borderId="0" xfId="1" applyFont="1" applyAlignment="1">
      <alignment horizontal="left" vertical="top" wrapText="1"/>
    </xf>
    <xf numFmtId="167" fontId="6" fillId="0" borderId="0" xfId="4" applyNumberFormat="1" applyFont="1" applyAlignment="1">
      <alignment horizontal="right" vertical="top"/>
    </xf>
    <xf numFmtId="0" fontId="6" fillId="0" borderId="0" xfId="4" applyFont="1" applyAlignment="1">
      <alignment vertical="top" wrapText="1"/>
    </xf>
    <xf numFmtId="0" fontId="6" fillId="0" borderId="0" xfId="4" applyFont="1" applyAlignment="1">
      <alignment horizontal="center"/>
    </xf>
    <xf numFmtId="168" fontId="6" fillId="0" borderId="0" xfId="4" applyNumberFormat="1" applyFont="1" applyAlignment="1">
      <alignment horizontal="right"/>
    </xf>
    <xf numFmtId="4" fontId="6" fillId="0" borderId="0" xfId="4" applyNumberFormat="1" applyFont="1" applyAlignment="1">
      <alignment horizontal="right"/>
    </xf>
    <xf numFmtId="166" fontId="2" fillId="0" borderId="4" xfId="2" applyNumberFormat="1" applyFont="1" applyBorder="1" applyAlignment="1">
      <alignment vertical="top"/>
    </xf>
    <xf numFmtId="0" fontId="6" fillId="0" borderId="4" xfId="2" applyFont="1" applyBorder="1" applyAlignment="1">
      <alignment vertical="top" wrapText="1"/>
    </xf>
    <xf numFmtId="0" fontId="6" fillId="0" borderId="4" xfId="2" applyFont="1" applyBorder="1" applyAlignment="1">
      <alignment horizontal="right"/>
    </xf>
    <xf numFmtId="168" fontId="6" fillId="0" borderId="4" xfId="2" applyNumberFormat="1" applyFont="1" applyBorder="1" applyAlignment="1">
      <alignment horizontal="right"/>
    </xf>
    <xf numFmtId="0" fontId="6" fillId="0" borderId="0" xfId="1" applyFont="1"/>
    <xf numFmtId="168" fontId="6" fillId="0" borderId="0" xfId="3" applyNumberFormat="1" applyFont="1" applyAlignment="1">
      <alignment horizontal="right"/>
    </xf>
    <xf numFmtId="4" fontId="6" fillId="0" borderId="0" xfId="3" applyNumberFormat="1" applyFont="1" applyAlignment="1">
      <alignment horizontal="right"/>
    </xf>
    <xf numFmtId="0" fontId="6" fillId="0" borderId="0" xfId="3" applyFont="1"/>
    <xf numFmtId="164" fontId="7" fillId="0" borderId="6" xfId="1" applyNumberFormat="1" applyFont="1" applyBorder="1" applyAlignment="1">
      <alignment horizontal="left" vertical="top"/>
    </xf>
    <xf numFmtId="4" fontId="5" fillId="0" borderId="0" xfId="1" applyNumberFormat="1" applyFont="1" applyAlignment="1">
      <alignment horizontal="right"/>
    </xf>
    <xf numFmtId="164" fontId="2" fillId="0" borderId="4" xfId="2" applyNumberFormat="1" applyFont="1" applyBorder="1" applyAlignment="1">
      <alignment horizontal="right" vertical="top"/>
    </xf>
    <xf numFmtId="0" fontId="3" fillId="0" borderId="4" xfId="2" applyFont="1" applyBorder="1" applyAlignment="1">
      <alignment vertical="top" wrapText="1"/>
    </xf>
    <xf numFmtId="0" fontId="3" fillId="0" borderId="4" xfId="2" applyFont="1" applyBorder="1" applyAlignment="1">
      <alignment horizontal="right"/>
    </xf>
    <xf numFmtId="168" fontId="3" fillId="0" borderId="4" xfId="2" applyNumberFormat="1" applyFont="1" applyBorder="1" applyAlignment="1">
      <alignment horizontal="right"/>
    </xf>
    <xf numFmtId="4" fontId="3" fillId="0" borderId="4" xfId="2" applyNumberFormat="1" applyFont="1" applyBorder="1" applyAlignment="1">
      <alignment horizontal="right"/>
    </xf>
    <xf numFmtId="164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right"/>
    </xf>
    <xf numFmtId="168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2" fillId="0" borderId="0" xfId="2" applyFont="1" applyAlignment="1">
      <alignment vertical="top" wrapText="1"/>
    </xf>
    <xf numFmtId="164" fontId="2" fillId="0" borderId="4" xfId="2" applyNumberFormat="1" applyFont="1" applyBorder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justify"/>
    </xf>
    <xf numFmtId="0" fontId="11" fillId="0" borderId="0" xfId="0" applyFont="1" applyAlignment="1">
      <alignment horizontal="center"/>
    </xf>
    <xf numFmtId="169" fontId="11" fillId="0" borderId="0" xfId="0" applyNumberFormat="1" applyFont="1" applyAlignment="1">
      <alignment horizontal="center" vertical="center"/>
    </xf>
    <xf numFmtId="4" fontId="11" fillId="0" borderId="0" xfId="0" applyNumberFormat="1" applyFont="1"/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169" fontId="12" fillId="4" borderId="7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right" vertical="center"/>
    </xf>
    <xf numFmtId="0" fontId="8" fillId="4" borderId="2" xfId="1" applyFont="1" applyFill="1" applyBorder="1" applyAlignment="1">
      <alignment vertical="top" wrapText="1"/>
    </xf>
    <xf numFmtId="0" fontId="5" fillId="4" borderId="2" xfId="1" applyFont="1" applyFill="1" applyBorder="1" applyAlignment="1">
      <alignment horizontal="right"/>
    </xf>
    <xf numFmtId="168" fontId="5" fillId="4" borderId="2" xfId="1" applyNumberFormat="1" applyFont="1" applyFill="1" applyBorder="1" applyAlignment="1">
      <alignment horizontal="right"/>
    </xf>
    <xf numFmtId="165" fontId="5" fillId="4" borderId="2" xfId="1" applyNumberFormat="1" applyFont="1" applyFill="1" applyBorder="1" applyAlignment="1">
      <alignment horizontal="right"/>
    </xf>
    <xf numFmtId="165" fontId="5" fillId="4" borderId="3" xfId="1" applyNumberFormat="1" applyFont="1" applyFill="1" applyBorder="1" applyAlignment="1">
      <alignment horizontal="right"/>
    </xf>
    <xf numFmtId="164" fontId="7" fillId="4" borderId="5" xfId="1" applyNumberFormat="1" applyFont="1" applyFill="1" applyBorder="1" applyAlignment="1">
      <alignment horizontal="left" vertical="top"/>
    </xf>
    <xf numFmtId="0" fontId="9" fillId="4" borderId="6" xfId="1" applyFont="1" applyFill="1" applyBorder="1" applyAlignment="1">
      <alignment horizontal="right"/>
    </xf>
    <xf numFmtId="168" fontId="9" fillId="4" borderId="6" xfId="1" applyNumberFormat="1" applyFont="1" applyFill="1" applyBorder="1" applyAlignment="1">
      <alignment horizontal="right"/>
    </xf>
    <xf numFmtId="4" fontId="9" fillId="4" borderId="6" xfId="1" applyNumberFormat="1" applyFont="1" applyFill="1" applyBorder="1" applyAlignment="1">
      <alignment horizontal="right"/>
    </xf>
    <xf numFmtId="4" fontId="7" fillId="4" borderId="7" xfId="1" applyNumberFormat="1" applyFont="1" applyFill="1" applyBorder="1" applyAlignment="1">
      <alignment horizontal="right"/>
    </xf>
    <xf numFmtId="0" fontId="8" fillId="4" borderId="2" xfId="1" applyFont="1" applyFill="1" applyBorder="1" applyAlignment="1">
      <alignment horizontal="right"/>
    </xf>
    <xf numFmtId="168" fontId="8" fillId="4" borderId="2" xfId="1" applyNumberFormat="1" applyFont="1" applyFill="1" applyBorder="1" applyAlignment="1">
      <alignment horizontal="right"/>
    </xf>
    <xf numFmtId="165" fontId="8" fillId="4" borderId="2" xfId="1" applyNumberFormat="1" applyFont="1" applyFill="1" applyBorder="1" applyAlignment="1">
      <alignment horizontal="right"/>
    </xf>
    <xf numFmtId="165" fontId="8" fillId="4" borderId="3" xfId="1" applyNumberFormat="1" applyFont="1" applyFill="1" applyBorder="1" applyAlignment="1">
      <alignment horizontal="right"/>
    </xf>
    <xf numFmtId="164" fontId="2" fillId="4" borderId="5" xfId="1" applyNumberFormat="1" applyFont="1" applyFill="1" applyBorder="1" applyAlignment="1">
      <alignment horizontal="left" vertical="top"/>
    </xf>
    <xf numFmtId="0" fontId="5" fillId="4" borderId="6" xfId="1" applyFont="1" applyFill="1" applyBorder="1" applyAlignment="1">
      <alignment horizontal="right"/>
    </xf>
    <xf numFmtId="168" fontId="5" fillId="4" borderId="6" xfId="1" applyNumberFormat="1" applyFont="1" applyFill="1" applyBorder="1" applyAlignment="1">
      <alignment horizontal="right"/>
    </xf>
    <xf numFmtId="4" fontId="5" fillId="4" borderId="6" xfId="1" applyNumberFormat="1" applyFont="1" applyFill="1" applyBorder="1" applyAlignment="1">
      <alignment horizontal="right"/>
    </xf>
    <xf numFmtId="4" fontId="8" fillId="4" borderId="8" xfId="1" applyNumberFormat="1" applyFont="1" applyFill="1" applyBorder="1" applyAlignment="1">
      <alignment horizontal="right"/>
    </xf>
    <xf numFmtId="164" fontId="7" fillId="4" borderId="1" xfId="1" applyNumberFormat="1" applyFont="1" applyFill="1" applyBorder="1" applyAlignment="1">
      <alignment vertical="center"/>
    </xf>
    <xf numFmtId="0" fontId="7" fillId="4" borderId="2" xfId="1" applyFont="1" applyFill="1" applyBorder="1" applyAlignment="1">
      <alignment vertical="top" wrapText="1"/>
    </xf>
    <xf numFmtId="0" fontId="7" fillId="4" borderId="2" xfId="1" applyFont="1" applyFill="1" applyBorder="1" applyAlignment="1">
      <alignment horizontal="right"/>
    </xf>
    <xf numFmtId="168" fontId="7" fillId="4" borderId="2" xfId="1" applyNumberFormat="1" applyFont="1" applyFill="1" applyBorder="1" applyAlignment="1">
      <alignment horizontal="right"/>
    </xf>
    <xf numFmtId="165" fontId="7" fillId="4" borderId="2" xfId="1" applyNumberFormat="1" applyFont="1" applyFill="1" applyBorder="1" applyAlignment="1">
      <alignment horizontal="right"/>
    </xf>
    <xf numFmtId="165" fontId="7" fillId="4" borderId="3" xfId="1" applyNumberFormat="1" applyFont="1" applyFill="1" applyBorder="1" applyAlignment="1">
      <alignment horizontal="right"/>
    </xf>
    <xf numFmtId="164" fontId="2" fillId="0" borderId="14" xfId="1" applyNumberFormat="1" applyFont="1" applyBorder="1" applyAlignment="1">
      <alignment horizontal="left" vertical="top"/>
    </xf>
    <xf numFmtId="0" fontId="5" fillId="0" borderId="15" xfId="1" applyFont="1" applyBorder="1" applyAlignment="1">
      <alignment vertical="top" wrapText="1"/>
    </xf>
    <xf numFmtId="0" fontId="5" fillId="0" borderId="15" xfId="1" applyFont="1" applyBorder="1" applyAlignment="1">
      <alignment horizontal="right"/>
    </xf>
    <xf numFmtId="168" fontId="5" fillId="0" borderId="15" xfId="1" applyNumberFormat="1" applyFont="1" applyBorder="1" applyAlignment="1">
      <alignment horizontal="right"/>
    </xf>
    <xf numFmtId="4" fontId="5" fillId="0" borderId="15" xfId="1" applyNumberFormat="1" applyFont="1" applyBorder="1" applyAlignment="1">
      <alignment horizontal="right"/>
    </xf>
    <xf numFmtId="4" fontId="5" fillId="0" borderId="16" xfId="1" applyNumberFormat="1" applyFont="1" applyBorder="1" applyAlignment="1">
      <alignment horizontal="right"/>
    </xf>
    <xf numFmtId="165" fontId="14" fillId="4" borderId="7" xfId="1" applyNumberFormat="1" applyFont="1" applyFill="1" applyBorder="1" applyAlignment="1">
      <alignment horizontal="right"/>
    </xf>
    <xf numFmtId="0" fontId="18" fillId="0" borderId="0" xfId="1" applyFont="1"/>
    <xf numFmtId="4" fontId="15" fillId="4" borderId="7" xfId="1" applyNumberFormat="1" applyFont="1" applyFill="1" applyBorder="1" applyAlignment="1">
      <alignment horizontal="right"/>
    </xf>
    <xf numFmtId="4" fontId="16" fillId="4" borderId="7" xfId="1" applyNumberFormat="1" applyFont="1" applyFill="1" applyBorder="1" applyAlignment="1">
      <alignment horizontal="right"/>
    </xf>
    <xf numFmtId="4" fontId="15" fillId="4" borderId="8" xfId="1" applyNumberFormat="1" applyFont="1" applyFill="1" applyBorder="1" applyAlignment="1">
      <alignment horizontal="right"/>
    </xf>
    <xf numFmtId="164" fontId="15" fillId="4" borderId="17" xfId="1" applyNumberFormat="1" applyFont="1" applyFill="1" applyBorder="1" applyAlignment="1">
      <alignment horizontal="right" vertical="center"/>
    </xf>
    <xf numFmtId="164" fontId="14" fillId="4" borderId="17" xfId="1" applyNumberFormat="1" applyFont="1" applyFill="1" applyBorder="1" applyAlignment="1">
      <alignment vertical="top"/>
    </xf>
    <xf numFmtId="164" fontId="16" fillId="4" borderId="7" xfId="1" applyNumberFormat="1" applyFont="1" applyFill="1" applyBorder="1" applyAlignment="1">
      <alignment vertical="top"/>
    </xf>
    <xf numFmtId="0" fontId="16" fillId="4" borderId="7" xfId="1" applyFont="1" applyFill="1" applyBorder="1" applyAlignment="1">
      <alignment horizontal="right"/>
    </xf>
    <xf numFmtId="168" fontId="16" fillId="4" borderId="7" xfId="1" applyNumberFormat="1" applyFont="1" applyFill="1" applyBorder="1" applyAlignment="1">
      <alignment horizontal="right"/>
    </xf>
    <xf numFmtId="0" fontId="16" fillId="4" borderId="7" xfId="1" applyFont="1" applyFill="1" applyBorder="1"/>
    <xf numFmtId="164" fontId="2" fillId="6" borderId="20" xfId="1" applyNumberFormat="1" applyFont="1" applyFill="1" applyBorder="1" applyAlignment="1">
      <alignment horizontal="left" vertical="top"/>
    </xf>
    <xf numFmtId="164" fontId="7" fillId="6" borderId="0" xfId="1" applyNumberFormat="1" applyFont="1" applyFill="1" applyAlignment="1">
      <alignment horizontal="left" vertical="top"/>
    </xf>
    <xf numFmtId="0" fontId="5" fillId="6" borderId="0" xfId="1" applyFont="1" applyFill="1" applyAlignment="1">
      <alignment horizontal="right"/>
    </xf>
    <xf numFmtId="168" fontId="5" fillId="6" borderId="0" xfId="1" applyNumberFormat="1" applyFont="1" applyFill="1" applyAlignment="1">
      <alignment horizontal="right"/>
    </xf>
    <xf numFmtId="4" fontId="5" fillId="6" borderId="0" xfId="1" applyNumberFormat="1" applyFont="1" applyFill="1" applyAlignment="1">
      <alignment horizontal="right"/>
    </xf>
    <xf numFmtId="4" fontId="8" fillId="6" borderId="0" xfId="1" applyNumberFormat="1" applyFont="1" applyFill="1" applyAlignment="1">
      <alignment horizontal="right"/>
    </xf>
    <xf numFmtId="0" fontId="2" fillId="6" borderId="0" xfId="1" applyFont="1" applyFill="1"/>
    <xf numFmtId="164" fontId="2" fillId="0" borderId="7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top" wrapText="1"/>
    </xf>
    <xf numFmtId="0" fontId="6" fillId="0" borderId="7" xfId="1" applyFont="1" applyBorder="1" applyAlignment="1">
      <alignment horizontal="right"/>
    </xf>
    <xf numFmtId="168" fontId="6" fillId="0" borderId="7" xfId="1" applyNumberFormat="1" applyFont="1" applyBorder="1" applyAlignment="1">
      <alignment horizontal="right"/>
    </xf>
    <xf numFmtId="4" fontId="6" fillId="0" borderId="7" xfId="1" applyNumberFormat="1" applyFont="1" applyBorder="1"/>
    <xf numFmtId="4" fontId="6" fillId="0" borderId="7" xfId="2" applyNumberFormat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168" fontId="2" fillId="0" borderId="7" xfId="1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 vertical="center"/>
    </xf>
    <xf numFmtId="2" fontId="6" fillId="0" borderId="7" xfId="1" applyNumberFormat="1" applyFont="1" applyBorder="1" applyAlignment="1">
      <alignment horizontal="right"/>
    </xf>
    <xf numFmtId="0" fontId="6" fillId="0" borderId="7" xfId="1" applyFont="1" applyBorder="1" applyAlignment="1">
      <alignment vertical="top" wrapText="1"/>
    </xf>
    <xf numFmtId="0" fontId="3" fillId="0" borderId="7" xfId="1" applyFont="1" applyBorder="1" applyAlignment="1">
      <alignment horizontal="right"/>
    </xf>
    <xf numFmtId="168" fontId="3" fillId="0" borderId="7" xfId="1" applyNumberFormat="1" applyFont="1" applyBorder="1" applyAlignment="1">
      <alignment horizontal="right"/>
    </xf>
    <xf numFmtId="4" fontId="3" fillId="0" borderId="7" xfId="1" applyNumberFormat="1" applyFont="1" applyBorder="1" applyAlignment="1">
      <alignment horizontal="right"/>
    </xf>
    <xf numFmtId="0" fontId="6" fillId="0" borderId="17" xfId="1" applyFont="1" applyBorder="1" applyAlignment="1">
      <alignment vertical="top" wrapText="1"/>
    </xf>
    <xf numFmtId="0" fontId="3" fillId="0" borderId="18" xfId="1" applyFont="1" applyBorder="1" applyAlignment="1">
      <alignment horizontal="right"/>
    </xf>
    <xf numFmtId="168" fontId="3" fillId="0" borderId="18" xfId="1" applyNumberFormat="1" applyFont="1" applyBorder="1" applyAlignment="1">
      <alignment horizontal="right"/>
    </xf>
    <xf numFmtId="4" fontId="3" fillId="0" borderId="18" xfId="1" applyNumberFormat="1" applyFont="1" applyBorder="1" applyAlignment="1">
      <alignment horizontal="right"/>
    </xf>
    <xf numFmtId="4" fontId="3" fillId="0" borderId="19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right" vertical="top"/>
    </xf>
    <xf numFmtId="4" fontId="3" fillId="0" borderId="7" xfId="2" applyNumberFormat="1" applyFont="1" applyBorder="1" applyAlignment="1">
      <alignment horizontal="right"/>
    </xf>
    <xf numFmtId="0" fontId="6" fillId="0" borderId="7" xfId="2" applyFont="1" applyBorder="1" applyAlignment="1">
      <alignment horizontal="right"/>
    </xf>
    <xf numFmtId="168" fontId="6" fillId="0" borderId="7" xfId="2" applyNumberFormat="1" applyFont="1" applyBorder="1" applyAlignment="1">
      <alignment horizontal="right"/>
    </xf>
    <xf numFmtId="164" fontId="2" fillId="0" borderId="7" xfId="2" applyNumberFormat="1" applyFont="1" applyBorder="1" applyAlignment="1">
      <alignment horizontal="right" vertical="top"/>
    </xf>
    <xf numFmtId="0" fontId="6" fillId="0" borderId="7" xfId="2" applyFont="1" applyBorder="1" applyAlignment="1">
      <alignment vertical="top" wrapText="1"/>
    </xf>
    <xf numFmtId="0" fontId="6" fillId="0" borderId="17" xfId="2" applyFont="1" applyBorder="1" applyAlignment="1">
      <alignment vertical="top" wrapText="1"/>
    </xf>
    <xf numFmtId="0" fontId="3" fillId="0" borderId="18" xfId="2" applyFont="1" applyBorder="1" applyAlignment="1">
      <alignment horizontal="right"/>
    </xf>
    <xf numFmtId="168" fontId="3" fillId="0" borderId="18" xfId="2" applyNumberFormat="1" applyFont="1" applyBorder="1" applyAlignment="1">
      <alignment horizontal="right"/>
    </xf>
    <xf numFmtId="4" fontId="3" fillId="0" borderId="18" xfId="2" applyNumberFormat="1" applyFont="1" applyBorder="1" applyAlignment="1">
      <alignment horizontal="right"/>
    </xf>
    <xf numFmtId="4" fontId="3" fillId="0" borderId="19" xfId="2" applyNumberFormat="1" applyFont="1" applyBorder="1" applyAlignment="1">
      <alignment horizontal="right"/>
    </xf>
    <xf numFmtId="164" fontId="6" fillId="0" borderId="7" xfId="2" applyNumberFormat="1" applyFont="1" applyBorder="1" applyAlignment="1">
      <alignment horizontal="right" vertical="top"/>
    </xf>
    <xf numFmtId="49" fontId="6" fillId="0" borderId="7" xfId="2" applyNumberFormat="1" applyFont="1" applyBorder="1" applyAlignment="1">
      <alignment vertical="top" wrapText="1"/>
    </xf>
    <xf numFmtId="0" fontId="6" fillId="0" borderId="7" xfId="2" applyFont="1" applyBorder="1" applyAlignment="1">
      <alignment horizontal="left"/>
    </xf>
    <xf numFmtId="4" fontId="6" fillId="0" borderId="7" xfId="1" applyNumberFormat="1" applyFont="1" applyBorder="1" applyAlignment="1">
      <alignment horizontal="right"/>
    </xf>
    <xf numFmtId="0" fontId="6" fillId="0" borderId="7" xfId="2" applyFont="1" applyBorder="1" applyAlignment="1">
      <alignment horizontal="center"/>
    </xf>
    <xf numFmtId="164" fontId="6" fillId="0" borderId="7" xfId="3" applyNumberFormat="1" applyFont="1" applyBorder="1" applyAlignment="1">
      <alignment horizontal="right" vertical="top"/>
    </xf>
    <xf numFmtId="0" fontId="6" fillId="0" borderId="7" xfId="3" applyFont="1" applyBorder="1" applyAlignment="1">
      <alignment vertical="top" wrapText="1"/>
    </xf>
    <xf numFmtId="0" fontId="6" fillId="0" borderId="7" xfId="3" applyFont="1" applyBorder="1" applyAlignment="1">
      <alignment horizontal="right"/>
    </xf>
    <xf numFmtId="168" fontId="6" fillId="0" borderId="7" xfId="3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 vertical="top"/>
    </xf>
    <xf numFmtId="4" fontId="6" fillId="0" borderId="7" xfId="3" applyNumberFormat="1" applyFont="1" applyBorder="1" applyAlignment="1">
      <alignment horizontal="right"/>
    </xf>
    <xf numFmtId="164" fontId="2" fillId="0" borderId="7" xfId="4" applyNumberFormat="1" applyFont="1" applyBorder="1" applyAlignment="1">
      <alignment horizontal="right" vertical="top"/>
    </xf>
    <xf numFmtId="0" fontId="6" fillId="0" borderId="7" xfId="4" applyFont="1" applyBorder="1" applyAlignment="1">
      <alignment vertical="top" wrapText="1"/>
    </xf>
    <xf numFmtId="0" fontId="6" fillId="0" borderId="7" xfId="4" applyFont="1" applyBorder="1" applyAlignment="1">
      <alignment horizontal="center" vertical="top" wrapText="1"/>
    </xf>
    <xf numFmtId="0" fontId="6" fillId="0" borderId="7" xfId="3" applyFont="1" applyBorder="1" applyAlignment="1">
      <alignment horizontal="center"/>
    </xf>
    <xf numFmtId="0" fontId="6" fillId="0" borderId="7" xfId="4" applyFont="1" applyBorder="1" applyAlignment="1">
      <alignment horizontal="center"/>
    </xf>
    <xf numFmtId="168" fontId="6" fillId="0" borderId="7" xfId="4" applyNumberFormat="1" applyFont="1" applyBorder="1" applyAlignment="1">
      <alignment horizontal="right"/>
    </xf>
    <xf numFmtId="0" fontId="6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164" fontId="15" fillId="4" borderId="7" xfId="1" applyNumberFormat="1" applyFont="1" applyFill="1" applyBorder="1" applyAlignment="1">
      <alignment horizontal="center" vertical="top" wrapText="1"/>
    </xf>
    <xf numFmtId="0" fontId="15" fillId="4" borderId="17" xfId="1" applyFont="1" applyFill="1" applyBorder="1" applyAlignment="1">
      <alignment horizontal="left" vertical="top" wrapText="1"/>
    </xf>
    <xf numFmtId="0" fontId="15" fillId="4" borderId="18" xfId="1" applyFont="1" applyFill="1" applyBorder="1" applyAlignment="1">
      <alignment horizontal="left" vertical="top" wrapText="1"/>
    </xf>
    <xf numFmtId="0" fontId="15" fillId="4" borderId="19" xfId="1" applyFont="1" applyFill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4" fontId="3" fillId="0" borderId="7" xfId="1" applyNumberFormat="1" applyFont="1" applyBorder="1" applyAlignment="1">
      <alignment horizontal="center"/>
    </xf>
    <xf numFmtId="4" fontId="6" fillId="0" borderId="7" xfId="2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right" vertical="center"/>
    </xf>
    <xf numFmtId="0" fontId="15" fillId="4" borderId="7" xfId="1" applyFont="1" applyFill="1" applyBorder="1" applyAlignment="1">
      <alignment horizontal="right" vertical="top" wrapText="1"/>
    </xf>
    <xf numFmtId="164" fontId="15" fillId="4" borderId="7" xfId="1" applyNumberFormat="1" applyFont="1" applyFill="1" applyBorder="1" applyAlignment="1">
      <alignment horizontal="right" vertical="top"/>
    </xf>
    <xf numFmtId="4" fontId="15" fillId="4" borderId="7" xfId="1" applyNumberFormat="1" applyFont="1" applyFill="1" applyBorder="1" applyAlignment="1">
      <alignment horizontal="right" vertical="top" wrapText="1"/>
    </xf>
    <xf numFmtId="0" fontId="2" fillId="6" borderId="0" xfId="2" applyFont="1" applyFill="1"/>
    <xf numFmtId="0" fontId="6" fillId="6" borderId="0" xfId="2" applyFont="1" applyFill="1"/>
    <xf numFmtId="0" fontId="3" fillId="6" borderId="0" xfId="3" applyFont="1" applyFill="1"/>
    <xf numFmtId="0" fontId="3" fillId="6" borderId="0" xfId="4" applyFont="1" applyFill="1"/>
    <xf numFmtId="0" fontId="3" fillId="6" borderId="0" xfId="1" applyFont="1" applyFill="1"/>
  </cellXfs>
  <cellStyles count="7">
    <cellStyle name="kolona G" xfId="5" xr:uid="{A976BA77-BC3D-407B-9736-97C818A09ADC}"/>
    <cellStyle name="Normal" xfId="0" builtinId="0"/>
    <cellStyle name="Normal 13 2" xfId="4" xr:uid="{1C683B7F-55F9-44F0-8AFC-27A7892770AE}"/>
    <cellStyle name="Normal 2 2 2 2" xfId="1" xr:uid="{58D03CF5-3ED8-4DD2-BCF0-12064BDDFC30}"/>
    <cellStyle name="Normal 3" xfId="6" xr:uid="{242797DC-BCDB-49C7-AE99-9087A7C22DA1}"/>
    <cellStyle name="Normal 7 10" xfId="3" xr:uid="{E6ADECE7-9E55-4DE4-9BF0-C0F84F4DB274}"/>
    <cellStyle name="Normal 7 2" xfId="2" xr:uid="{FC345BEF-A22A-426E-A1E2-C1B6B8202D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-Util\E-xls\E2009xls\34-2009%20Sanitarni%20cvor%20br4-Rab\Energo01\03-2001%20Pu&#269;ko%20otvoreno%20u&#269;ili&#353;te-Mali%20Lo&#353;inj\02-2001%20Gubic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ezni_disk\prenos\Users\Operater\Documents\IVANA\VALAMAR_MARO\22.10.TROSKOV\P%20R%20I%20P%20R%20E%20M%20A%20-%20STARE%20STVARI\P%20R%20I%20P%20R%20E%20M%20A\ponude\&#352;PI&#352;I&#262;%20BUKOVICA-DVOR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-Util\E-xls\E2009xls\34-2009%20Sanitarni%20cvor%20br4-Rab\Cristop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ezni_disk\prenos\Users\Operater\Documents\IVANA\VALAMAR_MARO\22.10.TROSKOV\Users\Samsara\Downloads\P%20R%20I%20P%20R%20E%20M%20A%20-%20STARE%20STVARI\P%20R%20I%20P%20R%20E%20M%20A\ponude\&#352;PI&#352;I&#262;%20BUKOVICA-DVORAN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-Util\E-xls\E2009xls\34-2009%20Sanitarni%20cvor%20br4-Rab\Proracun_OPREM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ezni_disk\prenos\Users\Operater\Documents\IVANA\VALAMAR_MARO\22.10.TROSKOV\VALAMAR%20PINIJA%20I%20TAMARIS\PINIJA%20VALAMAR\trosk\TRO&#352;KOVNIK%20PINIJA_%20FINAL\Users\LUKY\Desktop\usb%2008092013\GRADEVINSKA%20KNJIGA%20LANTERNA_BR.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ezni_disk\prenos\Users\NataliPC\AppData\Local\Microsoft\Windows\INetCache\Content.Outlook\MZGAZTEO\Server_2000\P%20R%20I%20P%20R%20E%20M%20A%20-%20STARE%20STVARI\P%20R%20I%20P%20R%20E%20M%20A\ponude\&#352;PI&#352;I&#262;%20BUKOVICA-DVOR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ezni_disk\prenos\Users\Samsara\Downloads\P%20R%20I%20P%20R%20E%20M%20A%20-%20STARE%20STVARI\P%20R%20I%20P%20R%20E%20M%20A\ponude\&#352;PI&#352;I&#262;%20BUKOVICA-DVORANA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rezni_disk\prenos\Users\Operater\Documents\IVANA\VALAMAR_MARO\22.10.TROSKOV\VALAMAR%20PINIJA%20I%20TAMARIS\PINIJA%20VALAMAR\trosk\TRO&#352;KOVNIK%20PINIJA_%20FINAL\P%20R%20I%20P%20R%20E%20M%20A%20-%20STARE%20STVARI\P%20R%20I%20P%20R%20E%20M%20A\ponude\&#352;PI&#352;I&#262;%20BUKOVICA-DVORANA.xls?BB345C6D" TargetMode="External"/><Relationship Id="rId1" Type="http://schemas.openxmlformats.org/officeDocument/2006/relationships/externalLinkPath" Target="file:///\\BB345C6D\&#352;PI&#352;I&#262;%20BUKOVICA-DVORA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ezni_disk\prenos\Users\Operater\Documents\IVANA\VALAMAR_MARO\22.10.TROSKOV\My%20Documents\P%20R%20I%20P%20R%20E%20M%20A\ponude\N.C.%20-%20GRA&#272;EVINSKI%20RADOVI%20-%20POSLOVI%20PREKO%20GOD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KOEFICIJENTI"/>
      <sheetName val="PRORAČUN GUBITAKA"/>
      <sheetName val="REKAPITULACIJA"/>
      <sheetName val="PRORAČUN_GUBITAKA"/>
      <sheetName val="PRORAČUN_GUBITAKA1"/>
      <sheetName val="PRORAČUN_GUBITAKA2"/>
      <sheetName val="PRORAČUN_GUBITAKA3"/>
      <sheetName val="PRORAČUN_GUBITAKA4"/>
      <sheetName val="PRORAČUN_GUBITAKA6"/>
      <sheetName val="PRORAČUN_GUBITAKA5"/>
      <sheetName val="PRORAČUN_GUBITAKA7"/>
      <sheetName val="PRORAČUN_GUBITAKA8"/>
      <sheetName val="PRORAČUN_GUBITAKA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</sheetNames>
    <sheetDataSet>
      <sheetData sheetId="0"/>
      <sheetData sheetId="1">
        <row r="10">
          <cell r="F10">
            <v>130349.75</v>
          </cell>
        </row>
      </sheetData>
      <sheetData sheetId="2"/>
      <sheetData sheetId="3"/>
      <sheetData sheetId="4">
        <row r="13">
          <cell r="F13">
            <v>593618.69000000006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F28">
            <v>571220</v>
          </cell>
        </row>
      </sheetData>
      <sheetData sheetId="14">
        <row r="25">
          <cell r="F25">
            <v>432109.74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PRORAČUN"/>
      <sheetName val="PRORAČUN V=15m3"/>
      <sheetName val="Tablice"/>
      <sheetName val="PRORAČUN_V=15m3"/>
      <sheetName val="PRORAČUN_V=15m31"/>
      <sheetName val="PRORAČUN_V=15m32"/>
      <sheetName val="PRORAČUN_V=15m33"/>
      <sheetName val="PRORAČUN_V=15m34"/>
      <sheetName val="PRORAČUN_V=15m36"/>
      <sheetName val="PRORAČUN_V=15m35"/>
      <sheetName val="PRORAČUN_V=15m37"/>
      <sheetName val="PRORAČUN_V=15m38"/>
      <sheetName val="PRORAČUN_V=15m3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</sheetNames>
    <sheetDataSet>
      <sheetData sheetId="0"/>
      <sheetData sheetId="1">
        <row r="10">
          <cell r="F10">
            <v>130349.75</v>
          </cell>
        </row>
      </sheetData>
      <sheetData sheetId="2"/>
      <sheetData sheetId="3"/>
      <sheetData sheetId="4">
        <row r="13">
          <cell r="F13">
            <v>593618.69000000006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F28">
            <v>571220</v>
          </cell>
        </row>
      </sheetData>
      <sheetData sheetId="14">
        <row r="25">
          <cell r="F25">
            <v>432109.74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Proračun"/>
      <sheetName val="Tablice"/>
      <sheetName val="Proračunska snaga"/>
      <sheetName val="Proračunska_snaga"/>
      <sheetName val="Proračunska_snaga1"/>
      <sheetName val="koeficijenti"/>
      <sheetName val="rekapitulacija"/>
      <sheetName val="proračun gubitaka"/>
      <sheetName val="okoliš"/>
      <sheetName val="oprema dvor."/>
      <sheetName val="ZEMLJAN"/>
      <sheetName val="plin"/>
      <sheetName val="soboslik"/>
      <sheetName val="razni "/>
      <sheetName val="izolacija"/>
      <sheetName val="elektr"/>
      <sheetName val="Proračunska_snaga2"/>
      <sheetName val="proračun_gubitaka"/>
      <sheetName val="oprema_dvor_"/>
      <sheetName val="razni_"/>
      <sheetName val="Proračunska_snaga3"/>
      <sheetName val="proračun_gubitaka1"/>
      <sheetName val="razni_1"/>
      <sheetName val="oprema_dvor_1"/>
      <sheetName val="Proračunska_snaga4"/>
      <sheetName val="proračun_gubitaka2"/>
      <sheetName val="oprema_dvor_2"/>
      <sheetName val="razni_2"/>
      <sheetName val="TROŠKOVNIK"/>
      <sheetName val="Proračunska_snaga6"/>
      <sheetName val="proračun_gubitaka4"/>
      <sheetName val="oprema_dvor_4"/>
      <sheetName val="razni_4"/>
      <sheetName val="Proračunska_snaga5"/>
      <sheetName val="proračun_gubitaka3"/>
      <sheetName val="oprema_dvor_3"/>
      <sheetName val="razni_3"/>
      <sheetName val="Proračunska_snaga7"/>
      <sheetName val="proračun_gubitaka5"/>
      <sheetName val="oprema_dvor_5"/>
      <sheetName val="razni_5"/>
      <sheetName val="Proračunska_snaga8"/>
      <sheetName val="proračun_gubitaka6"/>
      <sheetName val="oprema_dvor_6"/>
      <sheetName val="razni_6"/>
      <sheetName val="Proračunska_snaga9"/>
      <sheetName val="proračun_gubitaka7"/>
      <sheetName val="oprema_dvor_7"/>
      <sheetName val="razni_7"/>
      <sheetName val="konzern-ratios"/>
      <sheetName val="Opći podatci"/>
      <sheetName val="Sumarno"/>
      <sheetName val="CROLINE-ATM VEZE"/>
      <sheetName val="Tabelle2"/>
    </sheetNames>
    <sheetDataSet>
      <sheetData sheetId="0" refreshError="1"/>
      <sheetData sheetId="1" refreshError="1">
        <row r="203">
          <cell r="C203">
            <v>0.5</v>
          </cell>
        </row>
        <row r="235">
          <cell r="C235">
            <v>60</v>
          </cell>
        </row>
        <row r="237">
          <cell r="C237">
            <v>10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LEKTORI"/>
      <sheetName val="GKNJIGA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boslik"/>
      <sheetName val="elektr"/>
      <sheetName val="PLIN"/>
      <sheetName val="ZEMLJAN"/>
      <sheetName val="razni "/>
      <sheetName val="izolacija"/>
      <sheetName val="oprema dvor."/>
      <sheetName val="okoli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</sheetNames>
    <sheetDataSet>
      <sheetData sheetId="0"/>
      <sheetData sheetId="1">
        <row r="10">
          <cell r="F10">
            <v>130349.75</v>
          </cell>
        </row>
      </sheetData>
      <sheetData sheetId="2"/>
      <sheetData sheetId="3"/>
      <sheetData sheetId="4">
        <row r="13">
          <cell r="F13">
            <v>593618.69000000006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F28">
            <v>571220</v>
          </cell>
        </row>
      </sheetData>
      <sheetData sheetId="14">
        <row r="25">
          <cell r="F25">
            <v>432109.74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8">
          <cell r="F28">
            <v>571220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8">
          <cell r="F28">
            <v>571220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</sheetNames>
    <sheetDataSet>
      <sheetData sheetId="0"/>
      <sheetData sheetId="1">
        <row r="10">
          <cell r="F10">
            <v>130349.75</v>
          </cell>
        </row>
      </sheetData>
      <sheetData sheetId="2"/>
      <sheetData sheetId="3"/>
      <sheetData sheetId="4">
        <row r="13">
          <cell r="F13">
            <v>593618.69000000006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F28">
            <v>571220</v>
          </cell>
        </row>
      </sheetData>
      <sheetData sheetId="14">
        <row r="25">
          <cell r="F25">
            <v>432109.74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 (2)"/>
      <sheetName val="RAZNI RADOVI"/>
      <sheetName val="REZIME"/>
    </sheetNames>
    <sheetDataSet>
      <sheetData sheetId="0"/>
      <sheetData sheetId="1">
        <row r="22">
          <cell r="F22">
            <v>371.45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DF45-EA68-47C6-92FF-6E80946E17CD}">
  <sheetPr>
    <tabColor theme="0"/>
  </sheetPr>
  <dimension ref="A1:IT1518"/>
  <sheetViews>
    <sheetView showZeros="0" tabSelected="1" showWhiteSpace="0" view="pageBreakPreview" zoomScaleNormal="100" zoomScaleSheetLayoutView="100" zoomScalePageLayoutView="21" workbookViewId="0">
      <selection activeCell="BT79" sqref="BT79"/>
    </sheetView>
  </sheetViews>
  <sheetFormatPr defaultRowHeight="12" x14ac:dyDescent="0.2"/>
  <cols>
    <col min="1" max="1" width="6.7109375" style="63" customWidth="1"/>
    <col min="2" max="2" width="42.7109375" style="25" customWidth="1"/>
    <col min="3" max="3" width="6.7109375" style="28" customWidth="1"/>
    <col min="4" max="4" width="6.7109375" style="80" customWidth="1"/>
    <col min="5" max="6" width="11.7109375" style="40" customWidth="1"/>
    <col min="7" max="229" width="8.85546875" style="1"/>
    <col min="230" max="230" width="6.7109375" style="1" customWidth="1"/>
    <col min="231" max="231" width="42.7109375" style="1" customWidth="1"/>
    <col min="232" max="233" width="6.7109375" style="1" customWidth="1"/>
    <col min="234" max="235" width="11.7109375" style="1" customWidth="1"/>
    <col min="236" max="236" width="21.7109375" style="1" customWidth="1"/>
    <col min="237" max="485" width="8.85546875" style="1"/>
    <col min="486" max="486" width="6.7109375" style="1" customWidth="1"/>
    <col min="487" max="487" width="42.7109375" style="1" customWidth="1"/>
    <col min="488" max="489" width="6.7109375" style="1" customWidth="1"/>
    <col min="490" max="491" width="11.7109375" style="1" customWidth="1"/>
    <col min="492" max="492" width="21.7109375" style="1" customWidth="1"/>
    <col min="493" max="741" width="8.85546875" style="1"/>
    <col min="742" max="742" width="6.7109375" style="1" customWidth="1"/>
    <col min="743" max="743" width="42.7109375" style="1" customWidth="1"/>
    <col min="744" max="745" width="6.7109375" style="1" customWidth="1"/>
    <col min="746" max="747" width="11.7109375" style="1" customWidth="1"/>
    <col min="748" max="748" width="21.7109375" style="1" customWidth="1"/>
    <col min="749" max="997" width="8.85546875" style="1"/>
    <col min="998" max="998" width="6.7109375" style="1" customWidth="1"/>
    <col min="999" max="999" width="42.7109375" style="1" customWidth="1"/>
    <col min="1000" max="1001" width="6.7109375" style="1" customWidth="1"/>
    <col min="1002" max="1003" width="11.7109375" style="1" customWidth="1"/>
    <col min="1004" max="1004" width="21.7109375" style="1" customWidth="1"/>
    <col min="1005" max="1253" width="8.85546875" style="1"/>
    <col min="1254" max="1254" width="6.7109375" style="1" customWidth="1"/>
    <col min="1255" max="1255" width="42.7109375" style="1" customWidth="1"/>
    <col min="1256" max="1257" width="6.7109375" style="1" customWidth="1"/>
    <col min="1258" max="1259" width="11.7109375" style="1" customWidth="1"/>
    <col min="1260" max="1260" width="21.7109375" style="1" customWidth="1"/>
    <col min="1261" max="1509" width="8.85546875" style="1"/>
    <col min="1510" max="1510" width="6.7109375" style="1" customWidth="1"/>
    <col min="1511" max="1511" width="42.7109375" style="1" customWidth="1"/>
    <col min="1512" max="1513" width="6.7109375" style="1" customWidth="1"/>
    <col min="1514" max="1515" width="11.7109375" style="1" customWidth="1"/>
    <col min="1516" max="1516" width="21.7109375" style="1" customWidth="1"/>
    <col min="1517" max="1765" width="8.85546875" style="1"/>
    <col min="1766" max="1766" width="6.7109375" style="1" customWidth="1"/>
    <col min="1767" max="1767" width="42.7109375" style="1" customWidth="1"/>
    <col min="1768" max="1769" width="6.7109375" style="1" customWidth="1"/>
    <col min="1770" max="1771" width="11.7109375" style="1" customWidth="1"/>
    <col min="1772" max="1772" width="21.7109375" style="1" customWidth="1"/>
    <col min="1773" max="2021" width="8.85546875" style="1"/>
    <col min="2022" max="2022" width="6.7109375" style="1" customWidth="1"/>
    <col min="2023" max="2023" width="42.7109375" style="1" customWidth="1"/>
    <col min="2024" max="2025" width="6.7109375" style="1" customWidth="1"/>
    <col min="2026" max="2027" width="11.7109375" style="1" customWidth="1"/>
    <col min="2028" max="2028" width="21.7109375" style="1" customWidth="1"/>
    <col min="2029" max="2277" width="8.85546875" style="1"/>
    <col min="2278" max="2278" width="6.7109375" style="1" customWidth="1"/>
    <col min="2279" max="2279" width="42.7109375" style="1" customWidth="1"/>
    <col min="2280" max="2281" width="6.7109375" style="1" customWidth="1"/>
    <col min="2282" max="2283" width="11.7109375" style="1" customWidth="1"/>
    <col min="2284" max="2284" width="21.7109375" style="1" customWidth="1"/>
    <col min="2285" max="2533" width="8.85546875" style="1"/>
    <col min="2534" max="2534" width="6.7109375" style="1" customWidth="1"/>
    <col min="2535" max="2535" width="42.7109375" style="1" customWidth="1"/>
    <col min="2536" max="2537" width="6.7109375" style="1" customWidth="1"/>
    <col min="2538" max="2539" width="11.7109375" style="1" customWidth="1"/>
    <col min="2540" max="2540" width="21.7109375" style="1" customWidth="1"/>
    <col min="2541" max="2789" width="8.85546875" style="1"/>
    <col min="2790" max="2790" width="6.7109375" style="1" customWidth="1"/>
    <col min="2791" max="2791" width="42.7109375" style="1" customWidth="1"/>
    <col min="2792" max="2793" width="6.7109375" style="1" customWidth="1"/>
    <col min="2794" max="2795" width="11.7109375" style="1" customWidth="1"/>
    <col min="2796" max="2796" width="21.7109375" style="1" customWidth="1"/>
    <col min="2797" max="3045" width="8.85546875" style="1"/>
    <col min="3046" max="3046" width="6.7109375" style="1" customWidth="1"/>
    <col min="3047" max="3047" width="42.7109375" style="1" customWidth="1"/>
    <col min="3048" max="3049" width="6.7109375" style="1" customWidth="1"/>
    <col min="3050" max="3051" width="11.7109375" style="1" customWidth="1"/>
    <col min="3052" max="3052" width="21.7109375" style="1" customWidth="1"/>
    <col min="3053" max="3301" width="8.85546875" style="1"/>
    <col min="3302" max="3302" width="6.7109375" style="1" customWidth="1"/>
    <col min="3303" max="3303" width="42.7109375" style="1" customWidth="1"/>
    <col min="3304" max="3305" width="6.7109375" style="1" customWidth="1"/>
    <col min="3306" max="3307" width="11.7109375" style="1" customWidth="1"/>
    <col min="3308" max="3308" width="21.7109375" style="1" customWidth="1"/>
    <col min="3309" max="3557" width="8.85546875" style="1"/>
    <col min="3558" max="3558" width="6.7109375" style="1" customWidth="1"/>
    <col min="3559" max="3559" width="42.7109375" style="1" customWidth="1"/>
    <col min="3560" max="3561" width="6.7109375" style="1" customWidth="1"/>
    <col min="3562" max="3563" width="11.7109375" style="1" customWidth="1"/>
    <col min="3564" max="3564" width="21.7109375" style="1" customWidth="1"/>
    <col min="3565" max="3813" width="8.85546875" style="1"/>
    <col min="3814" max="3814" width="6.7109375" style="1" customWidth="1"/>
    <col min="3815" max="3815" width="42.7109375" style="1" customWidth="1"/>
    <col min="3816" max="3817" width="6.7109375" style="1" customWidth="1"/>
    <col min="3818" max="3819" width="11.7109375" style="1" customWidth="1"/>
    <col min="3820" max="3820" width="21.7109375" style="1" customWidth="1"/>
    <col min="3821" max="4069" width="8.85546875" style="1"/>
    <col min="4070" max="4070" width="6.7109375" style="1" customWidth="1"/>
    <col min="4071" max="4071" width="42.7109375" style="1" customWidth="1"/>
    <col min="4072" max="4073" width="6.7109375" style="1" customWidth="1"/>
    <col min="4074" max="4075" width="11.7109375" style="1" customWidth="1"/>
    <col min="4076" max="4076" width="21.7109375" style="1" customWidth="1"/>
    <col min="4077" max="4325" width="8.85546875" style="1"/>
    <col min="4326" max="4326" width="6.7109375" style="1" customWidth="1"/>
    <col min="4327" max="4327" width="42.7109375" style="1" customWidth="1"/>
    <col min="4328" max="4329" width="6.7109375" style="1" customWidth="1"/>
    <col min="4330" max="4331" width="11.7109375" style="1" customWidth="1"/>
    <col min="4332" max="4332" width="21.7109375" style="1" customWidth="1"/>
    <col min="4333" max="4581" width="8.85546875" style="1"/>
    <col min="4582" max="4582" width="6.7109375" style="1" customWidth="1"/>
    <col min="4583" max="4583" width="42.7109375" style="1" customWidth="1"/>
    <col min="4584" max="4585" width="6.7109375" style="1" customWidth="1"/>
    <col min="4586" max="4587" width="11.7109375" style="1" customWidth="1"/>
    <col min="4588" max="4588" width="21.7109375" style="1" customWidth="1"/>
    <col min="4589" max="4837" width="8.85546875" style="1"/>
    <col min="4838" max="4838" width="6.7109375" style="1" customWidth="1"/>
    <col min="4839" max="4839" width="42.7109375" style="1" customWidth="1"/>
    <col min="4840" max="4841" width="6.7109375" style="1" customWidth="1"/>
    <col min="4842" max="4843" width="11.7109375" style="1" customWidth="1"/>
    <col min="4844" max="4844" width="21.7109375" style="1" customWidth="1"/>
    <col min="4845" max="5093" width="8.85546875" style="1"/>
    <col min="5094" max="5094" width="6.7109375" style="1" customWidth="1"/>
    <col min="5095" max="5095" width="42.7109375" style="1" customWidth="1"/>
    <col min="5096" max="5097" width="6.7109375" style="1" customWidth="1"/>
    <col min="5098" max="5099" width="11.7109375" style="1" customWidth="1"/>
    <col min="5100" max="5100" width="21.7109375" style="1" customWidth="1"/>
    <col min="5101" max="5349" width="8.85546875" style="1"/>
    <col min="5350" max="5350" width="6.7109375" style="1" customWidth="1"/>
    <col min="5351" max="5351" width="42.7109375" style="1" customWidth="1"/>
    <col min="5352" max="5353" width="6.7109375" style="1" customWidth="1"/>
    <col min="5354" max="5355" width="11.7109375" style="1" customWidth="1"/>
    <col min="5356" max="5356" width="21.7109375" style="1" customWidth="1"/>
    <col min="5357" max="5605" width="8.85546875" style="1"/>
    <col min="5606" max="5606" width="6.7109375" style="1" customWidth="1"/>
    <col min="5607" max="5607" width="42.7109375" style="1" customWidth="1"/>
    <col min="5608" max="5609" width="6.7109375" style="1" customWidth="1"/>
    <col min="5610" max="5611" width="11.7109375" style="1" customWidth="1"/>
    <col min="5612" max="5612" width="21.7109375" style="1" customWidth="1"/>
    <col min="5613" max="5861" width="8.85546875" style="1"/>
    <col min="5862" max="5862" width="6.7109375" style="1" customWidth="1"/>
    <col min="5863" max="5863" width="42.7109375" style="1" customWidth="1"/>
    <col min="5864" max="5865" width="6.7109375" style="1" customWidth="1"/>
    <col min="5866" max="5867" width="11.7109375" style="1" customWidth="1"/>
    <col min="5868" max="5868" width="21.7109375" style="1" customWidth="1"/>
    <col min="5869" max="6117" width="8.85546875" style="1"/>
    <col min="6118" max="6118" width="6.7109375" style="1" customWidth="1"/>
    <col min="6119" max="6119" width="42.7109375" style="1" customWidth="1"/>
    <col min="6120" max="6121" width="6.7109375" style="1" customWidth="1"/>
    <col min="6122" max="6123" width="11.7109375" style="1" customWidth="1"/>
    <col min="6124" max="6124" width="21.7109375" style="1" customWidth="1"/>
    <col min="6125" max="6373" width="8.85546875" style="1"/>
    <col min="6374" max="6374" width="6.7109375" style="1" customWidth="1"/>
    <col min="6375" max="6375" width="42.7109375" style="1" customWidth="1"/>
    <col min="6376" max="6377" width="6.7109375" style="1" customWidth="1"/>
    <col min="6378" max="6379" width="11.7109375" style="1" customWidth="1"/>
    <col min="6380" max="6380" width="21.7109375" style="1" customWidth="1"/>
    <col min="6381" max="6629" width="8.85546875" style="1"/>
    <col min="6630" max="6630" width="6.7109375" style="1" customWidth="1"/>
    <col min="6631" max="6631" width="42.7109375" style="1" customWidth="1"/>
    <col min="6632" max="6633" width="6.7109375" style="1" customWidth="1"/>
    <col min="6634" max="6635" width="11.7109375" style="1" customWidth="1"/>
    <col min="6636" max="6636" width="21.7109375" style="1" customWidth="1"/>
    <col min="6637" max="6885" width="8.85546875" style="1"/>
    <col min="6886" max="6886" width="6.7109375" style="1" customWidth="1"/>
    <col min="6887" max="6887" width="42.7109375" style="1" customWidth="1"/>
    <col min="6888" max="6889" width="6.7109375" style="1" customWidth="1"/>
    <col min="6890" max="6891" width="11.7109375" style="1" customWidth="1"/>
    <col min="6892" max="6892" width="21.7109375" style="1" customWidth="1"/>
    <col min="6893" max="7141" width="8.85546875" style="1"/>
    <col min="7142" max="7142" width="6.7109375" style="1" customWidth="1"/>
    <col min="7143" max="7143" width="42.7109375" style="1" customWidth="1"/>
    <col min="7144" max="7145" width="6.7109375" style="1" customWidth="1"/>
    <col min="7146" max="7147" width="11.7109375" style="1" customWidth="1"/>
    <col min="7148" max="7148" width="21.7109375" style="1" customWidth="1"/>
    <col min="7149" max="7397" width="8.85546875" style="1"/>
    <col min="7398" max="7398" width="6.7109375" style="1" customWidth="1"/>
    <col min="7399" max="7399" width="42.7109375" style="1" customWidth="1"/>
    <col min="7400" max="7401" width="6.7109375" style="1" customWidth="1"/>
    <col min="7402" max="7403" width="11.7109375" style="1" customWidth="1"/>
    <col min="7404" max="7404" width="21.7109375" style="1" customWidth="1"/>
    <col min="7405" max="7653" width="8.85546875" style="1"/>
    <col min="7654" max="7654" width="6.7109375" style="1" customWidth="1"/>
    <col min="7655" max="7655" width="42.7109375" style="1" customWidth="1"/>
    <col min="7656" max="7657" width="6.7109375" style="1" customWidth="1"/>
    <col min="7658" max="7659" width="11.7109375" style="1" customWidth="1"/>
    <col min="7660" max="7660" width="21.7109375" style="1" customWidth="1"/>
    <col min="7661" max="7909" width="8.85546875" style="1"/>
    <col min="7910" max="7910" width="6.7109375" style="1" customWidth="1"/>
    <col min="7911" max="7911" width="42.7109375" style="1" customWidth="1"/>
    <col min="7912" max="7913" width="6.7109375" style="1" customWidth="1"/>
    <col min="7914" max="7915" width="11.7109375" style="1" customWidth="1"/>
    <col min="7916" max="7916" width="21.7109375" style="1" customWidth="1"/>
    <col min="7917" max="8165" width="8.85546875" style="1"/>
    <col min="8166" max="8166" width="6.7109375" style="1" customWidth="1"/>
    <col min="8167" max="8167" width="42.7109375" style="1" customWidth="1"/>
    <col min="8168" max="8169" width="6.7109375" style="1" customWidth="1"/>
    <col min="8170" max="8171" width="11.7109375" style="1" customWidth="1"/>
    <col min="8172" max="8172" width="21.7109375" style="1" customWidth="1"/>
    <col min="8173" max="8421" width="8.85546875" style="1"/>
    <col min="8422" max="8422" width="6.7109375" style="1" customWidth="1"/>
    <col min="8423" max="8423" width="42.7109375" style="1" customWidth="1"/>
    <col min="8424" max="8425" width="6.7109375" style="1" customWidth="1"/>
    <col min="8426" max="8427" width="11.7109375" style="1" customWidth="1"/>
    <col min="8428" max="8428" width="21.7109375" style="1" customWidth="1"/>
    <col min="8429" max="8677" width="8.85546875" style="1"/>
    <col min="8678" max="8678" width="6.7109375" style="1" customWidth="1"/>
    <col min="8679" max="8679" width="42.7109375" style="1" customWidth="1"/>
    <col min="8680" max="8681" width="6.7109375" style="1" customWidth="1"/>
    <col min="8682" max="8683" width="11.7109375" style="1" customWidth="1"/>
    <col min="8684" max="8684" width="21.7109375" style="1" customWidth="1"/>
    <col min="8685" max="8933" width="8.85546875" style="1"/>
    <col min="8934" max="8934" width="6.7109375" style="1" customWidth="1"/>
    <col min="8935" max="8935" width="42.7109375" style="1" customWidth="1"/>
    <col min="8936" max="8937" width="6.7109375" style="1" customWidth="1"/>
    <col min="8938" max="8939" width="11.7109375" style="1" customWidth="1"/>
    <col min="8940" max="8940" width="21.7109375" style="1" customWidth="1"/>
    <col min="8941" max="9189" width="8.85546875" style="1"/>
    <col min="9190" max="9190" width="6.7109375" style="1" customWidth="1"/>
    <col min="9191" max="9191" width="42.7109375" style="1" customWidth="1"/>
    <col min="9192" max="9193" width="6.7109375" style="1" customWidth="1"/>
    <col min="9194" max="9195" width="11.7109375" style="1" customWidth="1"/>
    <col min="9196" max="9196" width="21.7109375" style="1" customWidth="1"/>
    <col min="9197" max="9445" width="8.85546875" style="1"/>
    <col min="9446" max="9446" width="6.7109375" style="1" customWidth="1"/>
    <col min="9447" max="9447" width="42.7109375" style="1" customWidth="1"/>
    <col min="9448" max="9449" width="6.7109375" style="1" customWidth="1"/>
    <col min="9450" max="9451" width="11.7109375" style="1" customWidth="1"/>
    <col min="9452" max="9452" width="21.7109375" style="1" customWidth="1"/>
    <col min="9453" max="9701" width="8.85546875" style="1"/>
    <col min="9702" max="9702" width="6.7109375" style="1" customWidth="1"/>
    <col min="9703" max="9703" width="42.7109375" style="1" customWidth="1"/>
    <col min="9704" max="9705" width="6.7109375" style="1" customWidth="1"/>
    <col min="9706" max="9707" width="11.7109375" style="1" customWidth="1"/>
    <col min="9708" max="9708" width="21.7109375" style="1" customWidth="1"/>
    <col min="9709" max="9957" width="8.85546875" style="1"/>
    <col min="9958" max="9958" width="6.7109375" style="1" customWidth="1"/>
    <col min="9959" max="9959" width="42.7109375" style="1" customWidth="1"/>
    <col min="9960" max="9961" width="6.7109375" style="1" customWidth="1"/>
    <col min="9962" max="9963" width="11.7109375" style="1" customWidth="1"/>
    <col min="9964" max="9964" width="21.7109375" style="1" customWidth="1"/>
    <col min="9965" max="10213" width="8.85546875" style="1"/>
    <col min="10214" max="10214" width="6.7109375" style="1" customWidth="1"/>
    <col min="10215" max="10215" width="42.7109375" style="1" customWidth="1"/>
    <col min="10216" max="10217" width="6.7109375" style="1" customWidth="1"/>
    <col min="10218" max="10219" width="11.7109375" style="1" customWidth="1"/>
    <col min="10220" max="10220" width="21.7109375" style="1" customWidth="1"/>
    <col min="10221" max="10469" width="8.85546875" style="1"/>
    <col min="10470" max="10470" width="6.7109375" style="1" customWidth="1"/>
    <col min="10471" max="10471" width="42.7109375" style="1" customWidth="1"/>
    <col min="10472" max="10473" width="6.7109375" style="1" customWidth="1"/>
    <col min="10474" max="10475" width="11.7109375" style="1" customWidth="1"/>
    <col min="10476" max="10476" width="21.7109375" style="1" customWidth="1"/>
    <col min="10477" max="10725" width="8.85546875" style="1"/>
    <col min="10726" max="10726" width="6.7109375" style="1" customWidth="1"/>
    <col min="10727" max="10727" width="42.7109375" style="1" customWidth="1"/>
    <col min="10728" max="10729" width="6.7109375" style="1" customWidth="1"/>
    <col min="10730" max="10731" width="11.7109375" style="1" customWidth="1"/>
    <col min="10732" max="10732" width="21.7109375" style="1" customWidth="1"/>
    <col min="10733" max="10981" width="8.85546875" style="1"/>
    <col min="10982" max="10982" width="6.7109375" style="1" customWidth="1"/>
    <col min="10983" max="10983" width="42.7109375" style="1" customWidth="1"/>
    <col min="10984" max="10985" width="6.7109375" style="1" customWidth="1"/>
    <col min="10986" max="10987" width="11.7109375" style="1" customWidth="1"/>
    <col min="10988" max="10988" width="21.7109375" style="1" customWidth="1"/>
    <col min="10989" max="11237" width="8.85546875" style="1"/>
    <col min="11238" max="11238" width="6.7109375" style="1" customWidth="1"/>
    <col min="11239" max="11239" width="42.7109375" style="1" customWidth="1"/>
    <col min="11240" max="11241" width="6.7109375" style="1" customWidth="1"/>
    <col min="11242" max="11243" width="11.7109375" style="1" customWidth="1"/>
    <col min="11244" max="11244" width="21.7109375" style="1" customWidth="1"/>
    <col min="11245" max="11493" width="8.85546875" style="1"/>
    <col min="11494" max="11494" width="6.7109375" style="1" customWidth="1"/>
    <col min="11495" max="11495" width="42.7109375" style="1" customWidth="1"/>
    <col min="11496" max="11497" width="6.7109375" style="1" customWidth="1"/>
    <col min="11498" max="11499" width="11.7109375" style="1" customWidth="1"/>
    <col min="11500" max="11500" width="21.7109375" style="1" customWidth="1"/>
    <col min="11501" max="11749" width="8.85546875" style="1"/>
    <col min="11750" max="11750" width="6.7109375" style="1" customWidth="1"/>
    <col min="11751" max="11751" width="42.7109375" style="1" customWidth="1"/>
    <col min="11752" max="11753" width="6.7109375" style="1" customWidth="1"/>
    <col min="11754" max="11755" width="11.7109375" style="1" customWidth="1"/>
    <col min="11756" max="11756" width="21.7109375" style="1" customWidth="1"/>
    <col min="11757" max="12005" width="8.85546875" style="1"/>
    <col min="12006" max="12006" width="6.7109375" style="1" customWidth="1"/>
    <col min="12007" max="12007" width="42.7109375" style="1" customWidth="1"/>
    <col min="12008" max="12009" width="6.7109375" style="1" customWidth="1"/>
    <col min="12010" max="12011" width="11.7109375" style="1" customWidth="1"/>
    <col min="12012" max="12012" width="21.7109375" style="1" customWidth="1"/>
    <col min="12013" max="12261" width="8.85546875" style="1"/>
    <col min="12262" max="12262" width="6.7109375" style="1" customWidth="1"/>
    <col min="12263" max="12263" width="42.7109375" style="1" customWidth="1"/>
    <col min="12264" max="12265" width="6.7109375" style="1" customWidth="1"/>
    <col min="12266" max="12267" width="11.7109375" style="1" customWidth="1"/>
    <col min="12268" max="12268" width="21.7109375" style="1" customWidth="1"/>
    <col min="12269" max="12517" width="8.85546875" style="1"/>
    <col min="12518" max="12518" width="6.7109375" style="1" customWidth="1"/>
    <col min="12519" max="12519" width="42.7109375" style="1" customWidth="1"/>
    <col min="12520" max="12521" width="6.7109375" style="1" customWidth="1"/>
    <col min="12522" max="12523" width="11.7109375" style="1" customWidth="1"/>
    <col min="12524" max="12524" width="21.7109375" style="1" customWidth="1"/>
    <col min="12525" max="12773" width="8.85546875" style="1"/>
    <col min="12774" max="12774" width="6.7109375" style="1" customWidth="1"/>
    <col min="12775" max="12775" width="42.7109375" style="1" customWidth="1"/>
    <col min="12776" max="12777" width="6.7109375" style="1" customWidth="1"/>
    <col min="12778" max="12779" width="11.7109375" style="1" customWidth="1"/>
    <col min="12780" max="12780" width="21.7109375" style="1" customWidth="1"/>
    <col min="12781" max="13029" width="8.85546875" style="1"/>
    <col min="13030" max="13030" width="6.7109375" style="1" customWidth="1"/>
    <col min="13031" max="13031" width="42.7109375" style="1" customWidth="1"/>
    <col min="13032" max="13033" width="6.7109375" style="1" customWidth="1"/>
    <col min="13034" max="13035" width="11.7109375" style="1" customWidth="1"/>
    <col min="13036" max="13036" width="21.7109375" style="1" customWidth="1"/>
    <col min="13037" max="13285" width="8.85546875" style="1"/>
    <col min="13286" max="13286" width="6.7109375" style="1" customWidth="1"/>
    <col min="13287" max="13287" width="42.7109375" style="1" customWidth="1"/>
    <col min="13288" max="13289" width="6.7109375" style="1" customWidth="1"/>
    <col min="13290" max="13291" width="11.7109375" style="1" customWidth="1"/>
    <col min="13292" max="13292" width="21.7109375" style="1" customWidth="1"/>
    <col min="13293" max="13541" width="8.85546875" style="1"/>
    <col min="13542" max="13542" width="6.7109375" style="1" customWidth="1"/>
    <col min="13543" max="13543" width="42.7109375" style="1" customWidth="1"/>
    <col min="13544" max="13545" width="6.7109375" style="1" customWidth="1"/>
    <col min="13546" max="13547" width="11.7109375" style="1" customWidth="1"/>
    <col min="13548" max="13548" width="21.7109375" style="1" customWidth="1"/>
    <col min="13549" max="13797" width="8.85546875" style="1"/>
    <col min="13798" max="13798" width="6.7109375" style="1" customWidth="1"/>
    <col min="13799" max="13799" width="42.7109375" style="1" customWidth="1"/>
    <col min="13800" max="13801" width="6.7109375" style="1" customWidth="1"/>
    <col min="13802" max="13803" width="11.7109375" style="1" customWidth="1"/>
    <col min="13804" max="13804" width="21.7109375" style="1" customWidth="1"/>
    <col min="13805" max="14053" width="8.85546875" style="1"/>
    <col min="14054" max="14054" width="6.7109375" style="1" customWidth="1"/>
    <col min="14055" max="14055" width="42.7109375" style="1" customWidth="1"/>
    <col min="14056" max="14057" width="6.7109375" style="1" customWidth="1"/>
    <col min="14058" max="14059" width="11.7109375" style="1" customWidth="1"/>
    <col min="14060" max="14060" width="21.7109375" style="1" customWidth="1"/>
    <col min="14061" max="14309" width="8.85546875" style="1"/>
    <col min="14310" max="14310" width="6.7109375" style="1" customWidth="1"/>
    <col min="14311" max="14311" width="42.7109375" style="1" customWidth="1"/>
    <col min="14312" max="14313" width="6.7109375" style="1" customWidth="1"/>
    <col min="14314" max="14315" width="11.7109375" style="1" customWidth="1"/>
    <col min="14316" max="14316" width="21.7109375" style="1" customWidth="1"/>
    <col min="14317" max="14565" width="8.85546875" style="1"/>
    <col min="14566" max="14566" width="6.7109375" style="1" customWidth="1"/>
    <col min="14567" max="14567" width="42.7109375" style="1" customWidth="1"/>
    <col min="14568" max="14569" width="6.7109375" style="1" customWidth="1"/>
    <col min="14570" max="14571" width="11.7109375" style="1" customWidth="1"/>
    <col min="14572" max="14572" width="21.7109375" style="1" customWidth="1"/>
    <col min="14573" max="14821" width="8.85546875" style="1"/>
    <col min="14822" max="14822" width="6.7109375" style="1" customWidth="1"/>
    <col min="14823" max="14823" width="42.7109375" style="1" customWidth="1"/>
    <col min="14824" max="14825" width="6.7109375" style="1" customWidth="1"/>
    <col min="14826" max="14827" width="11.7109375" style="1" customWidth="1"/>
    <col min="14828" max="14828" width="21.7109375" style="1" customWidth="1"/>
    <col min="14829" max="15077" width="8.85546875" style="1"/>
    <col min="15078" max="15078" width="6.7109375" style="1" customWidth="1"/>
    <col min="15079" max="15079" width="42.7109375" style="1" customWidth="1"/>
    <col min="15080" max="15081" width="6.7109375" style="1" customWidth="1"/>
    <col min="15082" max="15083" width="11.7109375" style="1" customWidth="1"/>
    <col min="15084" max="15084" width="21.7109375" style="1" customWidth="1"/>
    <col min="15085" max="15333" width="8.85546875" style="1"/>
    <col min="15334" max="15334" width="6.7109375" style="1" customWidth="1"/>
    <col min="15335" max="15335" width="42.7109375" style="1" customWidth="1"/>
    <col min="15336" max="15337" width="6.7109375" style="1" customWidth="1"/>
    <col min="15338" max="15339" width="11.7109375" style="1" customWidth="1"/>
    <col min="15340" max="15340" width="21.7109375" style="1" customWidth="1"/>
    <col min="15341" max="15589" width="8.85546875" style="1"/>
    <col min="15590" max="15590" width="6.7109375" style="1" customWidth="1"/>
    <col min="15591" max="15591" width="42.7109375" style="1" customWidth="1"/>
    <col min="15592" max="15593" width="6.7109375" style="1" customWidth="1"/>
    <col min="15594" max="15595" width="11.7109375" style="1" customWidth="1"/>
    <col min="15596" max="15596" width="21.7109375" style="1" customWidth="1"/>
    <col min="15597" max="15845" width="8.85546875" style="1"/>
    <col min="15846" max="15846" width="6.7109375" style="1" customWidth="1"/>
    <col min="15847" max="15847" width="42.7109375" style="1" customWidth="1"/>
    <col min="15848" max="15849" width="6.7109375" style="1" customWidth="1"/>
    <col min="15850" max="15851" width="11.7109375" style="1" customWidth="1"/>
    <col min="15852" max="15852" width="21.7109375" style="1" customWidth="1"/>
    <col min="15853" max="16101" width="8.85546875" style="1"/>
    <col min="16102" max="16102" width="6.7109375" style="1" customWidth="1"/>
    <col min="16103" max="16103" width="42.7109375" style="1" customWidth="1"/>
    <col min="16104" max="16105" width="6.7109375" style="1" customWidth="1"/>
    <col min="16106" max="16107" width="11.7109375" style="1" customWidth="1"/>
    <col min="16108" max="16108" width="21.7109375" style="1" customWidth="1"/>
    <col min="16109" max="16384" width="8.85546875" style="1"/>
  </cols>
  <sheetData>
    <row r="1" spans="1:6" s="2" customFormat="1" ht="16.5" x14ac:dyDescent="0.3">
      <c r="A1" s="130"/>
      <c r="B1" s="131"/>
      <c r="C1" s="132"/>
      <c r="D1" s="133"/>
      <c r="E1" s="134"/>
      <c r="F1" s="130"/>
    </row>
    <row r="2" spans="1:6" ht="20.25" customHeight="1" x14ac:dyDescent="0.2"/>
    <row r="3" spans="1:6" ht="27.75" customHeight="1" x14ac:dyDescent="0.2">
      <c r="A3" s="240" t="s">
        <v>165</v>
      </c>
      <c r="B3" s="241"/>
      <c r="C3" s="241"/>
      <c r="D3" s="241"/>
      <c r="E3" s="241"/>
      <c r="F3" s="242"/>
    </row>
    <row r="4" spans="1:6" ht="15.75" customHeight="1" x14ac:dyDescent="0.2">
      <c r="A4" s="243"/>
      <c r="B4" s="244"/>
      <c r="C4" s="244"/>
      <c r="D4" s="244"/>
      <c r="E4" s="244"/>
      <c r="F4" s="245"/>
    </row>
    <row r="5" spans="1:6" s="173" customFormat="1" ht="59.25" customHeight="1" x14ac:dyDescent="0.25">
      <c r="A5" s="135" t="s">
        <v>157</v>
      </c>
      <c r="B5" s="136" t="s">
        <v>158</v>
      </c>
      <c r="C5" s="137" t="s">
        <v>159</v>
      </c>
      <c r="D5" s="138" t="s">
        <v>160</v>
      </c>
      <c r="E5" s="139" t="s">
        <v>161</v>
      </c>
      <c r="F5" s="139" t="s">
        <v>162</v>
      </c>
    </row>
    <row r="6" spans="1:6" x14ac:dyDescent="0.2">
      <c r="A6" s="62"/>
      <c r="B6" s="30"/>
      <c r="E6" s="17"/>
      <c r="F6" s="17"/>
    </row>
    <row r="7" spans="1:6" x14ac:dyDescent="0.2">
      <c r="A7" s="140" t="s">
        <v>30</v>
      </c>
      <c r="B7" s="141" t="s">
        <v>36</v>
      </c>
      <c r="C7" s="142"/>
      <c r="D7" s="143"/>
      <c r="E7" s="144"/>
      <c r="F7" s="145"/>
    </row>
    <row r="8" spans="1:6" x14ac:dyDescent="0.2">
      <c r="A8" s="54"/>
      <c r="B8" s="31"/>
      <c r="C8" s="32"/>
      <c r="D8" s="81"/>
      <c r="E8" s="33"/>
      <c r="F8" s="33"/>
    </row>
    <row r="9" spans="1:6" ht="36" x14ac:dyDescent="0.2">
      <c r="A9" s="190" t="s">
        <v>30</v>
      </c>
      <c r="B9" s="191" t="s">
        <v>38</v>
      </c>
      <c r="C9" s="192" t="s">
        <v>10</v>
      </c>
      <c r="D9" s="193">
        <v>25</v>
      </c>
      <c r="E9" s="194"/>
      <c r="F9" s="195">
        <f>D9*E9</f>
        <v>0</v>
      </c>
    </row>
    <row r="10" spans="1:6" x14ac:dyDescent="0.2">
      <c r="A10" s="54"/>
      <c r="B10" s="55"/>
      <c r="C10" s="32"/>
      <c r="D10" s="81"/>
      <c r="E10" s="33"/>
      <c r="F10" s="33"/>
    </row>
    <row r="11" spans="1:6" ht="75.75" customHeight="1" x14ac:dyDescent="0.2">
      <c r="A11" s="190" t="s">
        <v>31</v>
      </c>
      <c r="B11" s="191" t="s">
        <v>39</v>
      </c>
      <c r="C11" s="192" t="s">
        <v>40</v>
      </c>
      <c r="D11" s="193">
        <v>5</v>
      </c>
      <c r="E11" s="194"/>
      <c r="F11" s="195">
        <f>D11*E11</f>
        <v>0</v>
      </c>
    </row>
    <row r="12" spans="1:6" x14ac:dyDescent="0.2">
      <c r="A12" s="54"/>
      <c r="B12" s="31"/>
      <c r="C12" s="32"/>
      <c r="D12" s="81"/>
      <c r="E12" s="33"/>
      <c r="F12" s="33"/>
    </row>
    <row r="13" spans="1:6" ht="48" x14ac:dyDescent="0.2">
      <c r="A13" s="190" t="s">
        <v>32</v>
      </c>
      <c r="B13" s="191" t="s">
        <v>43</v>
      </c>
      <c r="C13" s="192" t="s">
        <v>40</v>
      </c>
      <c r="D13" s="193">
        <v>13.5</v>
      </c>
      <c r="E13" s="194"/>
      <c r="F13" s="195">
        <f>D13*E13</f>
        <v>0</v>
      </c>
    </row>
    <row r="14" spans="1:6" x14ac:dyDescent="0.2">
      <c r="A14" s="54"/>
      <c r="B14" s="31"/>
      <c r="C14" s="32"/>
      <c r="D14" s="81"/>
      <c r="E14" s="33"/>
      <c r="F14" s="33"/>
    </row>
    <row r="15" spans="1:6" ht="48" x14ac:dyDescent="0.2">
      <c r="A15" s="190" t="s">
        <v>42</v>
      </c>
      <c r="B15" s="191" t="s">
        <v>41</v>
      </c>
      <c r="C15" s="196" t="s">
        <v>2</v>
      </c>
      <c r="D15" s="197">
        <v>2</v>
      </c>
      <c r="E15" s="194"/>
      <c r="F15" s="195">
        <f>D15*E15</f>
        <v>0</v>
      </c>
    </row>
    <row r="16" spans="1:6" x14ac:dyDescent="0.2">
      <c r="A16" s="54"/>
      <c r="B16" s="31"/>
      <c r="C16" s="32"/>
      <c r="D16" s="81"/>
      <c r="E16" s="33"/>
      <c r="F16" s="33"/>
    </row>
    <row r="17" spans="1:6" ht="72" x14ac:dyDescent="0.2">
      <c r="A17" s="190" t="s">
        <v>44</v>
      </c>
      <c r="B17" s="191" t="s">
        <v>144</v>
      </c>
      <c r="C17" s="192" t="s">
        <v>45</v>
      </c>
      <c r="D17" s="193">
        <v>5.5</v>
      </c>
      <c r="E17" s="194"/>
      <c r="F17" s="195">
        <f>D17*E17</f>
        <v>0</v>
      </c>
    </row>
    <row r="18" spans="1:6" x14ac:dyDescent="0.2">
      <c r="A18" s="54"/>
      <c r="B18" s="31"/>
      <c r="C18" s="32"/>
      <c r="D18" s="81"/>
      <c r="E18" s="33"/>
      <c r="F18" s="33"/>
    </row>
    <row r="19" spans="1:6" ht="24" x14ac:dyDescent="0.2">
      <c r="A19" s="190" t="s">
        <v>46</v>
      </c>
      <c r="B19" s="191" t="s">
        <v>47</v>
      </c>
      <c r="C19" s="196" t="s">
        <v>10</v>
      </c>
      <c r="D19" s="197">
        <v>20</v>
      </c>
      <c r="E19" s="194"/>
      <c r="F19" s="195">
        <f>D19*E19</f>
        <v>0</v>
      </c>
    </row>
    <row r="20" spans="1:6" x14ac:dyDescent="0.2">
      <c r="A20" s="54"/>
      <c r="B20" s="31"/>
      <c r="C20" s="32"/>
      <c r="D20" s="81"/>
      <c r="E20" s="33"/>
      <c r="F20" s="33"/>
    </row>
    <row r="21" spans="1:6" ht="48" x14ac:dyDescent="0.2">
      <c r="A21" s="198" t="s">
        <v>48</v>
      </c>
      <c r="B21" s="191" t="s">
        <v>49</v>
      </c>
      <c r="C21" s="192" t="s">
        <v>45</v>
      </c>
      <c r="D21" s="199">
        <v>1.25</v>
      </c>
      <c r="E21" s="194"/>
      <c r="F21" s="195">
        <f>D21*E21</f>
        <v>0</v>
      </c>
    </row>
    <row r="22" spans="1:6" x14ac:dyDescent="0.2">
      <c r="A22" s="54"/>
      <c r="B22" s="31"/>
      <c r="C22" s="32"/>
      <c r="D22" s="81"/>
      <c r="E22" s="33"/>
      <c r="F22" s="33"/>
    </row>
    <row r="23" spans="1:6" ht="24" x14ac:dyDescent="0.2">
      <c r="A23" s="190" t="s">
        <v>50</v>
      </c>
      <c r="B23" s="191" t="s">
        <v>51</v>
      </c>
      <c r="C23" s="196" t="s">
        <v>10</v>
      </c>
      <c r="D23" s="197">
        <v>25</v>
      </c>
      <c r="E23" s="194"/>
      <c r="F23" s="195">
        <f>D23*E23</f>
        <v>0</v>
      </c>
    </row>
    <row r="24" spans="1:6" x14ac:dyDescent="0.2">
      <c r="A24" s="54"/>
      <c r="B24" s="55"/>
      <c r="C24" s="56"/>
      <c r="D24" s="82"/>
      <c r="E24" s="29"/>
      <c r="F24" s="29"/>
    </row>
    <row r="25" spans="1:6" ht="24" x14ac:dyDescent="0.2">
      <c r="A25" s="190" t="s">
        <v>59</v>
      </c>
      <c r="B25" s="191" t="s">
        <v>118</v>
      </c>
      <c r="C25" s="196" t="s">
        <v>10</v>
      </c>
      <c r="D25" s="197">
        <v>5</v>
      </c>
      <c r="E25" s="194"/>
      <c r="F25" s="195">
        <f>D25*E25</f>
        <v>0</v>
      </c>
    </row>
    <row r="26" spans="1:6" x14ac:dyDescent="0.2">
      <c r="A26" s="54"/>
      <c r="B26" s="31"/>
      <c r="C26" s="32"/>
      <c r="D26" s="81"/>
      <c r="E26" s="33"/>
      <c r="F26" s="33"/>
    </row>
    <row r="27" spans="1:6" ht="24" x14ac:dyDescent="0.2">
      <c r="A27" s="190" t="s">
        <v>52</v>
      </c>
      <c r="B27" s="200" t="s">
        <v>53</v>
      </c>
      <c r="C27" s="192" t="s">
        <v>45</v>
      </c>
      <c r="D27" s="193">
        <v>3.5</v>
      </c>
      <c r="E27" s="194"/>
      <c r="F27" s="195">
        <f>D27*E27</f>
        <v>0</v>
      </c>
    </row>
    <row r="28" spans="1:6" x14ac:dyDescent="0.2">
      <c r="A28" s="54"/>
      <c r="B28" s="31"/>
      <c r="C28" s="32"/>
      <c r="D28" s="81"/>
      <c r="E28" s="33"/>
      <c r="F28" s="33"/>
    </row>
    <row r="29" spans="1:6" ht="48" x14ac:dyDescent="0.2">
      <c r="A29" s="190" t="s">
        <v>54</v>
      </c>
      <c r="B29" s="191" t="s">
        <v>55</v>
      </c>
      <c r="C29" s="192" t="s">
        <v>45</v>
      </c>
      <c r="D29" s="199">
        <v>0.4</v>
      </c>
      <c r="E29" s="194"/>
      <c r="F29" s="195">
        <f>D29*E29</f>
        <v>0</v>
      </c>
    </row>
    <row r="30" spans="1:6" x14ac:dyDescent="0.2">
      <c r="A30" s="54"/>
      <c r="B30" s="55"/>
      <c r="C30" s="46"/>
      <c r="D30" s="88"/>
      <c r="E30" s="78"/>
      <c r="F30" s="78"/>
    </row>
    <row r="31" spans="1:6" ht="72" x14ac:dyDescent="0.2">
      <c r="A31" s="198" t="s">
        <v>85</v>
      </c>
      <c r="B31" s="200" t="s">
        <v>145</v>
      </c>
      <c r="C31" s="192" t="s">
        <v>45</v>
      </c>
      <c r="D31" s="199">
        <v>0.5</v>
      </c>
      <c r="E31" s="194"/>
      <c r="F31" s="195">
        <f>D31*E31</f>
        <v>0</v>
      </c>
    </row>
    <row r="32" spans="1:6" x14ac:dyDescent="0.2">
      <c r="A32" s="54"/>
      <c r="B32" s="55"/>
      <c r="C32" s="46"/>
      <c r="D32" s="88"/>
      <c r="E32" s="78"/>
      <c r="F32" s="78"/>
    </row>
    <row r="33" spans="1:6" ht="60" x14ac:dyDescent="0.2">
      <c r="A33" s="190">
        <v>12</v>
      </c>
      <c r="B33" s="191" t="s">
        <v>119</v>
      </c>
      <c r="C33" s="192" t="s">
        <v>45</v>
      </c>
      <c r="D33" s="199">
        <v>1.5</v>
      </c>
      <c r="E33" s="194"/>
      <c r="F33" s="195">
        <f>D33*E33</f>
        <v>0</v>
      </c>
    </row>
    <row r="34" spans="1:6" s="11" customFormat="1" x14ac:dyDescent="0.2">
      <c r="A34" s="54"/>
      <c r="B34" s="55"/>
      <c r="C34" s="46"/>
      <c r="D34" s="88"/>
      <c r="E34" s="78"/>
      <c r="F34" s="78"/>
    </row>
    <row r="35" spans="1:6" ht="48" x14ac:dyDescent="0.2">
      <c r="A35" s="190" t="s">
        <v>58</v>
      </c>
      <c r="B35" s="191" t="s">
        <v>57</v>
      </c>
      <c r="C35" s="192" t="s">
        <v>1</v>
      </c>
      <c r="D35" s="199">
        <v>1</v>
      </c>
      <c r="E35" s="194"/>
      <c r="F35" s="195">
        <f>D35*E35</f>
        <v>0</v>
      </c>
    </row>
    <row r="36" spans="1:6" x14ac:dyDescent="0.2">
      <c r="A36" s="54"/>
      <c r="B36" s="55"/>
      <c r="C36" s="46"/>
      <c r="D36" s="88"/>
      <c r="E36" s="78"/>
      <c r="F36" s="78"/>
    </row>
    <row r="37" spans="1:6" ht="24" x14ac:dyDescent="0.2">
      <c r="A37" s="190" t="s">
        <v>90</v>
      </c>
      <c r="B37" s="191" t="s">
        <v>37</v>
      </c>
      <c r="C37" s="192" t="s">
        <v>1</v>
      </c>
      <c r="D37" s="199">
        <v>1</v>
      </c>
      <c r="E37" s="194"/>
      <c r="F37" s="195">
        <f>D37*E37</f>
        <v>0</v>
      </c>
    </row>
    <row r="38" spans="1:6" x14ac:dyDescent="0.2">
      <c r="A38" s="54"/>
      <c r="B38" s="55"/>
      <c r="C38" s="46"/>
      <c r="D38" s="88"/>
      <c r="E38" s="78"/>
      <c r="F38" s="78"/>
    </row>
    <row r="39" spans="1:6" ht="48" x14ac:dyDescent="0.2">
      <c r="A39" s="190" t="s">
        <v>91</v>
      </c>
      <c r="B39" s="191" t="s">
        <v>61</v>
      </c>
      <c r="C39" s="192" t="s">
        <v>40</v>
      </c>
      <c r="D39" s="193">
        <v>6</v>
      </c>
      <c r="E39" s="194"/>
      <c r="F39" s="195">
        <f>D39*E39</f>
        <v>0</v>
      </c>
    </row>
    <row r="40" spans="1:6" x14ac:dyDescent="0.2">
      <c r="A40" s="146"/>
      <c r="B40" s="146" t="s">
        <v>24</v>
      </c>
      <c r="C40" s="147"/>
      <c r="D40" s="148"/>
      <c r="E40" s="149"/>
      <c r="F40" s="150">
        <f>SUM(F9:F39)</f>
        <v>0</v>
      </c>
    </row>
    <row r="41" spans="1:6" x14ac:dyDescent="0.2">
      <c r="A41" s="57"/>
      <c r="B41" s="77"/>
      <c r="C41" s="76"/>
      <c r="D41" s="89"/>
      <c r="E41" s="78"/>
      <c r="F41" s="78"/>
    </row>
    <row r="42" spans="1:6" x14ac:dyDescent="0.2">
      <c r="A42" s="140" t="s">
        <v>31</v>
      </c>
      <c r="B42" s="141" t="s">
        <v>60</v>
      </c>
      <c r="C42" s="151"/>
      <c r="D42" s="152"/>
      <c r="E42" s="153"/>
      <c r="F42" s="154"/>
    </row>
    <row r="43" spans="1:6" x14ac:dyDescent="0.2">
      <c r="A43" s="64"/>
      <c r="B43" s="42"/>
      <c r="C43" s="46"/>
      <c r="D43" s="79"/>
      <c r="E43" s="47"/>
      <c r="F43" s="47"/>
    </row>
    <row r="44" spans="1:6" ht="36" x14ac:dyDescent="0.2">
      <c r="A44" s="190" t="s">
        <v>30</v>
      </c>
      <c r="B44" s="200" t="s">
        <v>62</v>
      </c>
      <c r="C44" s="192" t="s">
        <v>1</v>
      </c>
      <c r="D44" s="199">
        <v>1</v>
      </c>
      <c r="E44" s="194"/>
      <c r="F44" s="195">
        <f>D44*E44</f>
        <v>0</v>
      </c>
    </row>
    <row r="45" spans="1:6" x14ac:dyDescent="0.2">
      <c r="A45" s="54"/>
      <c r="E45" s="17"/>
      <c r="F45" s="17"/>
    </row>
    <row r="46" spans="1:6" ht="60" customHeight="1" x14ac:dyDescent="0.2">
      <c r="A46" s="255" t="s">
        <v>31</v>
      </c>
      <c r="B46" s="250" t="s">
        <v>167</v>
      </c>
      <c r="C46" s="251" t="s">
        <v>2</v>
      </c>
      <c r="D46" s="252">
        <v>1</v>
      </c>
      <c r="E46" s="253"/>
      <c r="F46" s="254">
        <f>D46*E47</f>
        <v>0</v>
      </c>
    </row>
    <row r="47" spans="1:6" ht="108" customHeight="1" x14ac:dyDescent="0.2">
      <c r="A47" s="255"/>
      <c r="B47" s="250"/>
      <c r="C47" s="251"/>
      <c r="D47" s="252"/>
      <c r="E47" s="253"/>
      <c r="F47" s="254"/>
    </row>
    <row r="48" spans="1:6" x14ac:dyDescent="0.2">
      <c r="A48" s="64"/>
      <c r="E48" s="17"/>
      <c r="F48" s="17"/>
    </row>
    <row r="49" spans="1:78" ht="60" x14ac:dyDescent="0.2">
      <c r="A49" s="190" t="s">
        <v>32</v>
      </c>
      <c r="B49" s="204" t="s">
        <v>63</v>
      </c>
      <c r="C49" s="205"/>
      <c r="D49" s="206"/>
      <c r="E49" s="207"/>
      <c r="F49" s="208"/>
    </row>
    <row r="50" spans="1:78" x14ac:dyDescent="0.2">
      <c r="A50" s="64"/>
      <c r="E50" s="17"/>
      <c r="F50" s="17"/>
    </row>
    <row r="51" spans="1:78" x14ac:dyDescent="0.2">
      <c r="A51" s="190" t="s">
        <v>67</v>
      </c>
      <c r="B51" s="200" t="s">
        <v>64</v>
      </c>
      <c r="C51" s="192" t="s">
        <v>10</v>
      </c>
      <c r="D51" s="193">
        <v>28</v>
      </c>
      <c r="E51" s="194"/>
      <c r="F51" s="195">
        <f>D51*E51</f>
        <v>0</v>
      </c>
    </row>
    <row r="52" spans="1:78" x14ac:dyDescent="0.2">
      <c r="A52" s="64"/>
      <c r="B52" s="42"/>
      <c r="C52" s="46"/>
      <c r="D52" s="79"/>
      <c r="E52" s="17"/>
      <c r="F52" s="17"/>
    </row>
    <row r="53" spans="1:78" x14ac:dyDescent="0.2">
      <c r="A53" s="190" t="s">
        <v>68</v>
      </c>
      <c r="B53" s="200" t="s">
        <v>65</v>
      </c>
      <c r="C53" s="192" t="s">
        <v>10</v>
      </c>
      <c r="D53" s="193">
        <v>10</v>
      </c>
      <c r="E53" s="194"/>
      <c r="F53" s="195">
        <f>D53*E53</f>
        <v>0</v>
      </c>
    </row>
    <row r="54" spans="1:78" x14ac:dyDescent="0.2">
      <c r="A54" s="65"/>
      <c r="B54" s="42"/>
      <c r="C54" s="46"/>
      <c r="D54" s="79"/>
      <c r="E54" s="17"/>
      <c r="F54" s="17"/>
    </row>
    <row r="55" spans="1:78" ht="12.6" customHeight="1" x14ac:dyDescent="0.2">
      <c r="A55" s="190" t="s">
        <v>69</v>
      </c>
      <c r="B55" s="200" t="s">
        <v>66</v>
      </c>
      <c r="C55" s="192" t="s">
        <v>10</v>
      </c>
      <c r="D55" s="193">
        <v>12</v>
      </c>
      <c r="E55" s="194"/>
      <c r="F55" s="195">
        <f>D55*E55</f>
        <v>0</v>
      </c>
    </row>
    <row r="56" spans="1:78" ht="12.6" customHeight="1" x14ac:dyDescent="0.2">
      <c r="A56" s="65"/>
      <c r="E56" s="17"/>
      <c r="F56" s="35"/>
    </row>
    <row r="57" spans="1:78" ht="12.6" customHeight="1" x14ac:dyDescent="0.2">
      <c r="A57" s="209" t="s">
        <v>42</v>
      </c>
      <c r="B57" s="200" t="s">
        <v>146</v>
      </c>
      <c r="C57" s="201"/>
      <c r="D57" s="202"/>
      <c r="E57" s="203"/>
      <c r="F57" s="210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</row>
    <row r="58" spans="1:78" x14ac:dyDescent="0.2">
      <c r="A58" s="65"/>
      <c r="E58" s="17"/>
      <c r="F58" s="35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</row>
    <row r="59" spans="1:78" x14ac:dyDescent="0.2">
      <c r="A59" s="190" t="s">
        <v>70</v>
      </c>
      <c r="B59" s="200" t="s">
        <v>72</v>
      </c>
      <c r="C59" s="192" t="s">
        <v>71</v>
      </c>
      <c r="D59" s="193">
        <v>1</v>
      </c>
      <c r="E59" s="194"/>
      <c r="F59" s="195">
        <f>D59*E59</f>
        <v>0</v>
      </c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</row>
    <row r="60" spans="1:78" x14ac:dyDescent="0.2">
      <c r="A60" s="64"/>
      <c r="B60" s="42"/>
      <c r="C60" s="46"/>
      <c r="D60" s="79"/>
      <c r="E60" s="17"/>
      <c r="F60" s="17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</row>
    <row r="61" spans="1:78" ht="24" x14ac:dyDescent="0.2">
      <c r="A61" s="190" t="s">
        <v>73</v>
      </c>
      <c r="B61" s="200" t="s">
        <v>74</v>
      </c>
      <c r="C61" s="192" t="s">
        <v>71</v>
      </c>
      <c r="D61" s="193">
        <v>2</v>
      </c>
      <c r="E61" s="194"/>
      <c r="F61" s="195">
        <f>D61*E61</f>
        <v>0</v>
      </c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</row>
    <row r="62" spans="1:78" x14ac:dyDescent="0.2">
      <c r="A62" s="54"/>
      <c r="B62" s="42"/>
      <c r="C62" s="46"/>
      <c r="D62" s="79"/>
      <c r="E62" s="17"/>
      <c r="F62" s="17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</row>
    <row r="63" spans="1:78" s="11" customFormat="1" x14ac:dyDescent="0.2">
      <c r="A63" s="190" t="s">
        <v>75</v>
      </c>
      <c r="B63" s="200" t="s">
        <v>76</v>
      </c>
      <c r="C63" s="192" t="s">
        <v>71</v>
      </c>
      <c r="D63" s="193">
        <v>2</v>
      </c>
      <c r="E63" s="194"/>
      <c r="F63" s="195">
        <f>D63*E63</f>
        <v>0</v>
      </c>
      <c r="AL63" s="263"/>
      <c r="AM63" s="263"/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3"/>
      <c r="BB63" s="263"/>
      <c r="BC63" s="263"/>
      <c r="BD63" s="263"/>
      <c r="BE63" s="263"/>
      <c r="BF63" s="263"/>
      <c r="BG63" s="263"/>
      <c r="BH63" s="263"/>
      <c r="BI63" s="263"/>
      <c r="BJ63" s="263"/>
      <c r="BK63" s="263"/>
      <c r="BL63" s="263"/>
      <c r="BM63" s="263"/>
      <c r="BN63" s="263"/>
      <c r="BO63" s="263"/>
      <c r="BP63" s="263"/>
      <c r="BQ63" s="263"/>
      <c r="BR63" s="263"/>
      <c r="BS63" s="263"/>
      <c r="BT63" s="263"/>
      <c r="BU63" s="263"/>
      <c r="BV63" s="263"/>
      <c r="BW63" s="263"/>
      <c r="BX63" s="263"/>
      <c r="BY63" s="263"/>
      <c r="BZ63" s="263"/>
    </row>
    <row r="64" spans="1:78" x14ac:dyDescent="0.2">
      <c r="A64" s="65"/>
      <c r="B64" s="42"/>
      <c r="C64" s="46"/>
      <c r="D64" s="79"/>
      <c r="E64" s="17"/>
      <c r="F64" s="17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</row>
    <row r="65" spans="1:78" s="3" customFormat="1" ht="48" x14ac:dyDescent="0.2">
      <c r="A65" s="190" t="s">
        <v>44</v>
      </c>
      <c r="B65" s="200" t="s">
        <v>127</v>
      </c>
      <c r="C65" s="192" t="s">
        <v>80</v>
      </c>
      <c r="D65" s="193">
        <v>1</v>
      </c>
      <c r="E65" s="194"/>
      <c r="F65" s="195">
        <f>D65*E65</f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</row>
    <row r="66" spans="1:78" x14ac:dyDescent="0.2">
      <c r="A66" s="54"/>
      <c r="B66" s="42"/>
      <c r="C66" s="46"/>
      <c r="D66" s="79"/>
      <c r="E66" s="44"/>
      <c r="F66" s="45"/>
      <c r="AL66" s="189"/>
      <c r="AM66" s="189"/>
      <c r="AN66" s="189"/>
      <c r="AO66" s="189"/>
      <c r="AP66" s="189"/>
    </row>
    <row r="67" spans="1:78" ht="36" x14ac:dyDescent="0.2">
      <c r="A67" s="190" t="s">
        <v>46</v>
      </c>
      <c r="B67" s="200" t="s">
        <v>155</v>
      </c>
      <c r="C67" s="192" t="s">
        <v>80</v>
      </c>
      <c r="D67" s="193">
        <v>1</v>
      </c>
      <c r="E67" s="194"/>
      <c r="F67" s="195">
        <f>D67*E67</f>
        <v>0</v>
      </c>
      <c r="AL67" s="189"/>
      <c r="AM67" s="189"/>
      <c r="AN67" s="189"/>
      <c r="AO67" s="189"/>
      <c r="AP67" s="189"/>
    </row>
    <row r="68" spans="1:78" x14ac:dyDescent="0.2">
      <c r="A68" s="94"/>
      <c r="B68" s="97"/>
      <c r="C68" s="95"/>
      <c r="D68" s="96"/>
      <c r="E68" s="98"/>
      <c r="F68" s="99"/>
      <c r="AL68" s="189"/>
      <c r="AM68" s="189"/>
      <c r="AN68" s="189"/>
      <c r="AO68" s="189"/>
      <c r="AP68" s="189"/>
    </row>
    <row r="69" spans="1:78" x14ac:dyDescent="0.2">
      <c r="A69" s="155"/>
      <c r="B69" s="146" t="s">
        <v>24</v>
      </c>
      <c r="C69" s="156"/>
      <c r="D69" s="157"/>
      <c r="E69" s="158"/>
      <c r="F69" s="159">
        <f>SUM(F44:F67)</f>
        <v>0</v>
      </c>
    </row>
    <row r="70" spans="1:78" s="6" customFormat="1" x14ac:dyDescent="0.2">
      <c r="A70" s="54"/>
      <c r="B70" s="42"/>
      <c r="C70" s="46"/>
      <c r="D70" s="79"/>
      <c r="E70" s="44"/>
      <c r="F70" s="45"/>
    </row>
    <row r="71" spans="1:78" s="6" customFormat="1" x14ac:dyDescent="0.2">
      <c r="A71" s="160" t="s">
        <v>32</v>
      </c>
      <c r="B71" s="161" t="s">
        <v>0</v>
      </c>
      <c r="C71" s="162"/>
      <c r="D71" s="163"/>
      <c r="E71" s="164"/>
      <c r="F71" s="165"/>
    </row>
    <row r="72" spans="1:78" s="6" customFormat="1" x14ac:dyDescent="0.2">
      <c r="A72" s="63"/>
      <c r="B72" s="31"/>
      <c r="C72" s="32"/>
      <c r="D72" s="81"/>
      <c r="E72" s="33"/>
      <c r="F72" s="33"/>
    </row>
    <row r="73" spans="1:78" s="6" customFormat="1" ht="60" x14ac:dyDescent="0.2">
      <c r="A73" s="209" t="s">
        <v>30</v>
      </c>
      <c r="B73" s="200" t="s">
        <v>148</v>
      </c>
      <c r="C73" s="211" t="s">
        <v>1</v>
      </c>
      <c r="D73" s="212">
        <v>1</v>
      </c>
      <c r="E73" s="194"/>
      <c r="F73" s="195">
        <f>D73*E73</f>
        <v>0</v>
      </c>
    </row>
    <row r="74" spans="1:78" s="6" customFormat="1" x14ac:dyDescent="0.2">
      <c r="A74" s="63"/>
      <c r="B74" s="31"/>
      <c r="C74" s="32"/>
      <c r="D74" s="81"/>
      <c r="E74" s="33"/>
      <c r="F74" s="33"/>
    </row>
    <row r="75" spans="1:78" s="6" customFormat="1" ht="48" x14ac:dyDescent="0.2">
      <c r="A75" s="213" t="s">
        <v>31</v>
      </c>
      <c r="B75" s="214" t="s">
        <v>147</v>
      </c>
      <c r="C75" s="211" t="s">
        <v>1</v>
      </c>
      <c r="D75" s="212">
        <v>1</v>
      </c>
      <c r="E75" s="194"/>
      <c r="F75" s="195">
        <f>D75*E75</f>
        <v>0</v>
      </c>
    </row>
    <row r="76" spans="1:78" s="6" customFormat="1" x14ac:dyDescent="0.2">
      <c r="A76" s="68"/>
      <c r="B76" s="34"/>
      <c r="C76" s="18"/>
      <c r="D76" s="84"/>
      <c r="E76" s="35"/>
      <c r="F76" s="35"/>
    </row>
    <row r="77" spans="1:78" s="6" customFormat="1" ht="72" x14ac:dyDescent="0.2">
      <c r="A77" s="213" t="s">
        <v>32</v>
      </c>
      <c r="B77" s="215" t="s">
        <v>149</v>
      </c>
      <c r="C77" s="216"/>
      <c r="D77" s="217"/>
      <c r="E77" s="218"/>
      <c r="F77" s="219"/>
    </row>
    <row r="78" spans="1:78" s="6" customFormat="1" x14ac:dyDescent="0.2">
      <c r="A78" s="69"/>
      <c r="B78" s="34"/>
      <c r="C78" s="18"/>
      <c r="D78" s="84"/>
      <c r="E78" s="35"/>
      <c r="F78" s="35"/>
    </row>
    <row r="79" spans="1:78" s="6" customFormat="1" ht="24" x14ac:dyDescent="0.2">
      <c r="A79" s="69"/>
      <c r="B79" s="48" t="s">
        <v>125</v>
      </c>
      <c r="C79" s="43"/>
      <c r="D79" s="83"/>
      <c r="E79" s="45"/>
      <c r="F79" s="45"/>
    </row>
    <row r="80" spans="1:78" s="6" customFormat="1" x14ac:dyDescent="0.2">
      <c r="A80" s="69"/>
      <c r="B80" s="34"/>
      <c r="C80" s="18"/>
      <c r="D80" s="84"/>
      <c r="E80" s="36"/>
      <c r="F80" s="36"/>
    </row>
    <row r="81" spans="1:163" s="6" customFormat="1" ht="24" x14ac:dyDescent="0.2">
      <c r="A81" s="69"/>
      <c r="B81" s="48" t="s">
        <v>128</v>
      </c>
      <c r="C81" s="43"/>
      <c r="D81" s="83"/>
      <c r="E81" s="36"/>
      <c r="F81" s="36"/>
    </row>
    <row r="82" spans="1:163" s="6" customFormat="1" x14ac:dyDescent="0.2">
      <c r="A82" s="69"/>
      <c r="B82" s="34"/>
      <c r="C82" s="18"/>
      <c r="D82" s="84"/>
      <c r="E82" s="36"/>
      <c r="F82" s="36"/>
    </row>
    <row r="83" spans="1:163" s="6" customFormat="1" ht="36" x14ac:dyDescent="0.2">
      <c r="A83" s="69"/>
      <c r="B83" s="42" t="s">
        <v>122</v>
      </c>
      <c r="C83" s="43"/>
      <c r="D83" s="83"/>
      <c r="E83" s="45"/>
      <c r="F83" s="45"/>
    </row>
    <row r="84" spans="1:163" s="6" customFormat="1" x14ac:dyDescent="0.2">
      <c r="A84" s="69"/>
      <c r="B84" s="34"/>
      <c r="C84" s="18"/>
      <c r="D84" s="84"/>
      <c r="E84" s="35"/>
      <c r="F84" s="35"/>
    </row>
    <row r="85" spans="1:163" s="6" customFormat="1" ht="36" x14ac:dyDescent="0.2">
      <c r="A85" s="69"/>
      <c r="B85" s="48" t="s">
        <v>123</v>
      </c>
      <c r="C85" s="43"/>
      <c r="D85" s="83"/>
      <c r="E85" s="45"/>
      <c r="F85" s="45"/>
    </row>
    <row r="86" spans="1:163" s="6" customFormat="1" x14ac:dyDescent="0.2">
      <c r="A86" s="69"/>
      <c r="B86" s="34"/>
      <c r="C86" s="18"/>
      <c r="D86" s="84"/>
      <c r="E86" s="35"/>
      <c r="F86" s="35"/>
    </row>
    <row r="87" spans="1:163" s="6" customFormat="1" ht="24" x14ac:dyDescent="0.2">
      <c r="A87" s="69"/>
      <c r="B87" s="48" t="s">
        <v>124</v>
      </c>
      <c r="C87" s="43"/>
      <c r="D87" s="83"/>
      <c r="E87" s="45"/>
      <c r="F87" s="45"/>
    </row>
    <row r="88" spans="1:163" s="6" customFormat="1" x14ac:dyDescent="0.2">
      <c r="A88" s="69"/>
      <c r="B88" s="34"/>
      <c r="C88" s="18"/>
      <c r="D88" s="84"/>
      <c r="E88" s="35"/>
      <c r="F88" s="35"/>
    </row>
    <row r="89" spans="1:163" s="6" customFormat="1" x14ac:dyDescent="0.2">
      <c r="A89" s="69"/>
      <c r="B89" s="48" t="s">
        <v>129</v>
      </c>
      <c r="C89" s="43"/>
      <c r="D89" s="83"/>
      <c r="E89" s="45"/>
      <c r="F89" s="45"/>
      <c r="BT89" s="259"/>
      <c r="BU89" s="259"/>
      <c r="BV89" s="259"/>
      <c r="BW89" s="259"/>
      <c r="BX89" s="259"/>
      <c r="BY89" s="259"/>
      <c r="BZ89" s="259"/>
      <c r="CA89" s="259"/>
      <c r="CB89" s="259"/>
      <c r="CC89" s="259"/>
      <c r="CD89" s="259"/>
      <c r="CE89" s="259"/>
      <c r="CF89" s="259"/>
      <c r="CG89" s="259"/>
      <c r="CH89" s="259"/>
      <c r="CI89" s="259"/>
      <c r="CJ89" s="259"/>
      <c r="CK89" s="259"/>
      <c r="CL89" s="259"/>
      <c r="CM89" s="259"/>
      <c r="CN89" s="259"/>
      <c r="CO89" s="259"/>
      <c r="CP89" s="259"/>
      <c r="CQ89" s="259"/>
      <c r="CR89" s="259"/>
      <c r="CS89" s="259"/>
      <c r="CT89" s="259"/>
      <c r="CU89" s="259"/>
      <c r="CV89" s="259"/>
      <c r="CW89" s="259"/>
      <c r="CX89" s="259"/>
      <c r="CY89" s="259"/>
      <c r="CZ89" s="259"/>
      <c r="DA89" s="259"/>
      <c r="DB89" s="259"/>
      <c r="DC89" s="259"/>
      <c r="DD89" s="259"/>
      <c r="DE89" s="259"/>
      <c r="DF89" s="259"/>
      <c r="DG89" s="259"/>
      <c r="DH89" s="259"/>
      <c r="DI89" s="259"/>
      <c r="DJ89" s="259"/>
      <c r="DK89" s="259"/>
      <c r="DL89" s="259"/>
      <c r="DM89" s="259"/>
      <c r="DN89" s="259"/>
      <c r="DO89" s="259"/>
      <c r="DP89" s="259"/>
      <c r="DQ89" s="259"/>
      <c r="DR89" s="259"/>
      <c r="DS89" s="259"/>
      <c r="DT89" s="259"/>
      <c r="DU89" s="259"/>
      <c r="DV89" s="259"/>
      <c r="DW89" s="259"/>
      <c r="DX89" s="259"/>
      <c r="DY89" s="259"/>
      <c r="DZ89" s="259"/>
      <c r="EA89" s="259"/>
      <c r="EB89" s="259"/>
      <c r="EC89" s="259"/>
      <c r="ED89" s="259"/>
      <c r="EE89" s="259"/>
      <c r="EF89" s="259"/>
      <c r="EG89" s="259"/>
      <c r="EH89" s="259"/>
      <c r="EI89" s="259"/>
      <c r="EJ89" s="259"/>
      <c r="EK89" s="259"/>
      <c r="EL89" s="259"/>
      <c r="EM89" s="259"/>
      <c r="EN89" s="259"/>
      <c r="EO89" s="259"/>
      <c r="EP89" s="259"/>
      <c r="EQ89" s="259"/>
      <c r="ER89" s="259"/>
      <c r="ES89" s="259"/>
      <c r="ET89" s="259"/>
      <c r="EU89" s="259"/>
      <c r="EV89" s="259"/>
      <c r="EW89" s="259"/>
      <c r="EX89" s="259"/>
      <c r="EY89" s="259"/>
      <c r="EZ89" s="259"/>
      <c r="FA89" s="259"/>
      <c r="FB89" s="259"/>
      <c r="FC89" s="259"/>
      <c r="FD89" s="259"/>
      <c r="FE89" s="259"/>
      <c r="FF89" s="259"/>
      <c r="FG89" s="259"/>
    </row>
    <row r="90" spans="1:163" s="6" customFormat="1" x14ac:dyDescent="0.2">
      <c r="A90" s="69"/>
      <c r="B90" s="48"/>
      <c r="C90" s="43"/>
      <c r="D90" s="83"/>
      <c r="E90" s="45"/>
      <c r="F90" s="45"/>
      <c r="BT90" s="259"/>
      <c r="BU90" s="259"/>
      <c r="BV90" s="259"/>
      <c r="BW90" s="259"/>
      <c r="BX90" s="259"/>
      <c r="BY90" s="259"/>
      <c r="BZ90" s="259"/>
      <c r="CA90" s="259"/>
      <c r="CB90" s="259"/>
      <c r="CC90" s="259"/>
      <c r="CD90" s="259"/>
      <c r="CE90" s="259"/>
      <c r="CF90" s="259"/>
      <c r="CG90" s="259"/>
      <c r="CH90" s="259"/>
      <c r="CI90" s="259"/>
      <c r="CJ90" s="259"/>
      <c r="CK90" s="259"/>
      <c r="CL90" s="259"/>
      <c r="CM90" s="259"/>
      <c r="CN90" s="259"/>
      <c r="CO90" s="259"/>
      <c r="CP90" s="259"/>
      <c r="CQ90" s="259"/>
      <c r="CR90" s="259"/>
      <c r="CS90" s="259"/>
      <c r="CT90" s="259"/>
      <c r="CU90" s="259"/>
      <c r="CV90" s="259"/>
      <c r="CW90" s="259"/>
      <c r="CX90" s="259"/>
      <c r="CY90" s="259"/>
      <c r="CZ90" s="259"/>
      <c r="DA90" s="259"/>
      <c r="DB90" s="259"/>
      <c r="DC90" s="259"/>
      <c r="DD90" s="259"/>
      <c r="DE90" s="259"/>
      <c r="DF90" s="259"/>
      <c r="DG90" s="259"/>
      <c r="DH90" s="259"/>
      <c r="DI90" s="259"/>
      <c r="DJ90" s="259"/>
      <c r="DK90" s="259"/>
      <c r="DL90" s="259"/>
      <c r="DM90" s="259"/>
      <c r="DN90" s="259"/>
      <c r="DO90" s="259"/>
      <c r="DP90" s="259"/>
      <c r="DQ90" s="259"/>
      <c r="DR90" s="259"/>
      <c r="DS90" s="259"/>
      <c r="DT90" s="259"/>
      <c r="DU90" s="259"/>
      <c r="DV90" s="259"/>
      <c r="DW90" s="259"/>
      <c r="DX90" s="259"/>
      <c r="DY90" s="259"/>
      <c r="DZ90" s="259"/>
      <c r="EA90" s="259"/>
      <c r="EB90" s="259"/>
      <c r="EC90" s="259"/>
      <c r="ED90" s="259"/>
      <c r="EE90" s="259"/>
      <c r="EF90" s="259"/>
      <c r="EG90" s="259"/>
      <c r="EH90" s="259"/>
      <c r="EI90" s="259"/>
      <c r="EJ90" s="259"/>
      <c r="EK90" s="259"/>
      <c r="EL90" s="259"/>
      <c r="EM90" s="259"/>
      <c r="EN90" s="259"/>
      <c r="EO90" s="259"/>
      <c r="EP90" s="259"/>
      <c r="EQ90" s="259"/>
      <c r="ER90" s="259"/>
      <c r="ES90" s="259"/>
      <c r="ET90" s="259"/>
      <c r="EU90" s="259"/>
      <c r="EV90" s="259"/>
      <c r="EW90" s="259"/>
      <c r="EX90" s="259"/>
      <c r="EY90" s="259"/>
      <c r="EZ90" s="259"/>
      <c r="FA90" s="259"/>
      <c r="FB90" s="259"/>
      <c r="FC90" s="259"/>
      <c r="FD90" s="259"/>
      <c r="FE90" s="259"/>
      <c r="FF90" s="259"/>
      <c r="FG90" s="259"/>
    </row>
    <row r="91" spans="1:163" s="6" customFormat="1" ht="24" x14ac:dyDescent="0.2">
      <c r="A91" s="69"/>
      <c r="B91" s="128" t="s">
        <v>130</v>
      </c>
      <c r="C91" s="43"/>
      <c r="D91" s="83"/>
      <c r="E91" s="45"/>
      <c r="F91" s="45"/>
      <c r="BT91" s="259"/>
      <c r="BU91" s="259"/>
      <c r="BV91" s="259"/>
      <c r="BW91" s="259"/>
      <c r="BX91" s="259"/>
      <c r="BY91" s="259"/>
      <c r="BZ91" s="259"/>
      <c r="CA91" s="259"/>
      <c r="CB91" s="259"/>
      <c r="CC91" s="259"/>
      <c r="CD91" s="259"/>
      <c r="CE91" s="259"/>
      <c r="CF91" s="259"/>
      <c r="CG91" s="259"/>
      <c r="CH91" s="259"/>
      <c r="CI91" s="259"/>
      <c r="CJ91" s="259"/>
      <c r="CK91" s="259"/>
      <c r="CL91" s="259"/>
      <c r="CM91" s="259"/>
      <c r="CN91" s="259"/>
      <c r="CO91" s="259"/>
      <c r="CP91" s="259"/>
      <c r="CQ91" s="259"/>
      <c r="CR91" s="259"/>
      <c r="CS91" s="259"/>
      <c r="CT91" s="259"/>
      <c r="CU91" s="259"/>
      <c r="CV91" s="259"/>
      <c r="CW91" s="259"/>
      <c r="CX91" s="259"/>
      <c r="CY91" s="259"/>
      <c r="CZ91" s="259"/>
      <c r="DA91" s="259"/>
      <c r="DB91" s="259"/>
      <c r="DC91" s="259"/>
      <c r="DD91" s="259"/>
      <c r="DE91" s="259"/>
      <c r="DF91" s="259"/>
      <c r="DG91" s="259"/>
      <c r="DH91" s="259"/>
      <c r="DI91" s="259"/>
      <c r="DJ91" s="259"/>
      <c r="DK91" s="259"/>
      <c r="DL91" s="259"/>
      <c r="DM91" s="259"/>
      <c r="DN91" s="259"/>
      <c r="DO91" s="259"/>
      <c r="DP91" s="259"/>
      <c r="DQ91" s="259"/>
      <c r="DR91" s="259"/>
      <c r="DS91" s="259"/>
      <c r="DT91" s="259"/>
      <c r="DU91" s="259"/>
      <c r="DV91" s="259"/>
      <c r="DW91" s="259"/>
      <c r="DX91" s="259"/>
      <c r="DY91" s="259"/>
      <c r="DZ91" s="259"/>
      <c r="EA91" s="259"/>
      <c r="EB91" s="259"/>
      <c r="EC91" s="259"/>
      <c r="ED91" s="259"/>
      <c r="EE91" s="259"/>
      <c r="EF91" s="259"/>
      <c r="EG91" s="259"/>
      <c r="EH91" s="259"/>
      <c r="EI91" s="259"/>
      <c r="EJ91" s="259"/>
      <c r="EK91" s="259"/>
      <c r="EL91" s="259"/>
      <c r="EM91" s="259"/>
      <c r="EN91" s="259"/>
      <c r="EO91" s="259"/>
      <c r="EP91" s="259"/>
      <c r="EQ91" s="259"/>
      <c r="ER91" s="259"/>
      <c r="ES91" s="259"/>
      <c r="ET91" s="259"/>
      <c r="EU91" s="259"/>
      <c r="EV91" s="259"/>
      <c r="EW91" s="259"/>
      <c r="EX91" s="259"/>
      <c r="EY91" s="259"/>
      <c r="EZ91" s="259"/>
      <c r="FA91" s="259"/>
      <c r="FB91" s="259"/>
      <c r="FC91" s="259"/>
      <c r="FD91" s="259"/>
      <c r="FE91" s="259"/>
      <c r="FF91" s="259"/>
      <c r="FG91" s="259"/>
    </row>
    <row r="92" spans="1:163" s="6" customFormat="1" x14ac:dyDescent="0.2">
      <c r="A92" s="69"/>
      <c r="B92" s="34"/>
      <c r="C92" s="18"/>
      <c r="D92" s="84"/>
      <c r="E92" s="35"/>
      <c r="F92" s="35"/>
      <c r="BT92" s="259"/>
      <c r="BU92" s="259"/>
      <c r="BV92" s="259"/>
      <c r="BW92" s="259"/>
      <c r="BX92" s="259"/>
      <c r="BY92" s="259"/>
      <c r="BZ92" s="259"/>
      <c r="CA92" s="259"/>
      <c r="CB92" s="259"/>
      <c r="CC92" s="259"/>
      <c r="CD92" s="259"/>
      <c r="CE92" s="259"/>
      <c r="CF92" s="259"/>
      <c r="CG92" s="259"/>
      <c r="CH92" s="259"/>
      <c r="CI92" s="259"/>
      <c r="CJ92" s="259"/>
      <c r="CK92" s="259"/>
      <c r="CL92" s="259"/>
      <c r="CM92" s="259"/>
      <c r="CN92" s="259"/>
      <c r="CO92" s="259"/>
      <c r="CP92" s="259"/>
      <c r="CQ92" s="259"/>
      <c r="CR92" s="259"/>
      <c r="CS92" s="259"/>
      <c r="CT92" s="259"/>
      <c r="CU92" s="259"/>
      <c r="CV92" s="259"/>
      <c r="CW92" s="259"/>
      <c r="CX92" s="259"/>
      <c r="CY92" s="259"/>
      <c r="CZ92" s="259"/>
      <c r="DA92" s="259"/>
      <c r="DB92" s="259"/>
      <c r="DC92" s="259"/>
      <c r="DD92" s="259"/>
      <c r="DE92" s="259"/>
      <c r="DF92" s="259"/>
      <c r="DG92" s="259"/>
      <c r="DH92" s="259"/>
      <c r="DI92" s="259"/>
      <c r="DJ92" s="259"/>
      <c r="DK92" s="259"/>
      <c r="DL92" s="259"/>
      <c r="DM92" s="259"/>
      <c r="DN92" s="259"/>
      <c r="DO92" s="259"/>
      <c r="DP92" s="259"/>
      <c r="DQ92" s="259"/>
      <c r="DR92" s="259"/>
      <c r="DS92" s="259"/>
      <c r="DT92" s="259"/>
      <c r="DU92" s="259"/>
      <c r="DV92" s="259"/>
      <c r="DW92" s="259"/>
      <c r="DX92" s="259"/>
      <c r="DY92" s="259"/>
      <c r="DZ92" s="259"/>
      <c r="EA92" s="259"/>
      <c r="EB92" s="259"/>
      <c r="EC92" s="259"/>
      <c r="ED92" s="259"/>
      <c r="EE92" s="259"/>
      <c r="EF92" s="259"/>
      <c r="EG92" s="259"/>
      <c r="EH92" s="259"/>
      <c r="EI92" s="259"/>
      <c r="EJ92" s="259"/>
      <c r="EK92" s="259"/>
      <c r="EL92" s="259"/>
      <c r="EM92" s="259"/>
      <c r="EN92" s="259"/>
      <c r="EO92" s="259"/>
      <c r="EP92" s="259"/>
      <c r="EQ92" s="259"/>
      <c r="ER92" s="259"/>
      <c r="ES92" s="259"/>
      <c r="ET92" s="259"/>
      <c r="EU92" s="259"/>
      <c r="EV92" s="259"/>
      <c r="EW92" s="259"/>
      <c r="EX92" s="259"/>
      <c r="EY92" s="259"/>
      <c r="EZ92" s="259"/>
      <c r="FA92" s="259"/>
      <c r="FB92" s="259"/>
      <c r="FC92" s="259"/>
      <c r="FD92" s="259"/>
      <c r="FE92" s="259"/>
      <c r="FF92" s="259"/>
      <c r="FG92" s="259"/>
    </row>
    <row r="93" spans="1:163" s="100" customFormat="1" ht="24" x14ac:dyDescent="0.2">
      <c r="A93" s="69"/>
      <c r="B93" s="48" t="s">
        <v>131</v>
      </c>
      <c r="C93" s="43"/>
      <c r="D93" s="83"/>
      <c r="E93" s="45"/>
      <c r="F93" s="45"/>
      <c r="G93" s="6"/>
      <c r="H93" s="6"/>
      <c r="I93" s="6"/>
      <c r="BT93" s="260"/>
      <c r="BU93" s="260"/>
      <c r="BV93" s="260"/>
      <c r="BW93" s="260"/>
      <c r="BX93" s="260"/>
      <c r="BY93" s="260"/>
      <c r="BZ93" s="260"/>
      <c r="CA93" s="260"/>
      <c r="CB93" s="260"/>
      <c r="CC93" s="260"/>
      <c r="CD93" s="260"/>
      <c r="CE93" s="260"/>
      <c r="CF93" s="260"/>
      <c r="CG93" s="260"/>
      <c r="CH93" s="260"/>
      <c r="CI93" s="260"/>
      <c r="CJ93" s="260"/>
      <c r="CK93" s="260"/>
      <c r="CL93" s="260"/>
      <c r="CM93" s="260"/>
      <c r="CN93" s="260"/>
      <c r="CO93" s="260"/>
      <c r="CP93" s="260"/>
      <c r="CQ93" s="260"/>
      <c r="CR93" s="260"/>
      <c r="CS93" s="260"/>
      <c r="CT93" s="260"/>
      <c r="CU93" s="260"/>
      <c r="CV93" s="260"/>
      <c r="CW93" s="260"/>
      <c r="CX93" s="260"/>
      <c r="CY93" s="260"/>
      <c r="CZ93" s="260"/>
      <c r="DA93" s="260"/>
      <c r="DB93" s="260"/>
      <c r="DC93" s="260"/>
      <c r="DD93" s="260"/>
      <c r="DE93" s="260"/>
      <c r="DF93" s="260"/>
      <c r="DG93" s="260"/>
      <c r="DH93" s="260"/>
      <c r="DI93" s="260"/>
      <c r="DJ93" s="260"/>
      <c r="DK93" s="260"/>
      <c r="DL93" s="260"/>
      <c r="DM93" s="260"/>
      <c r="DN93" s="260"/>
      <c r="DO93" s="260"/>
      <c r="DP93" s="260"/>
      <c r="DQ93" s="260"/>
      <c r="DR93" s="260"/>
      <c r="DS93" s="260"/>
      <c r="DT93" s="260"/>
      <c r="DU93" s="260"/>
      <c r="DV93" s="260"/>
      <c r="DW93" s="260"/>
      <c r="DX93" s="260"/>
      <c r="DY93" s="260"/>
      <c r="DZ93" s="260"/>
      <c r="EA93" s="260"/>
      <c r="EB93" s="260"/>
      <c r="EC93" s="260"/>
      <c r="ED93" s="260"/>
      <c r="EE93" s="260"/>
      <c r="EF93" s="260"/>
      <c r="EG93" s="260"/>
      <c r="EH93" s="260"/>
      <c r="EI93" s="260"/>
      <c r="EJ93" s="260"/>
      <c r="EK93" s="260"/>
      <c r="EL93" s="260"/>
      <c r="EM93" s="260"/>
      <c r="EN93" s="260"/>
      <c r="EO93" s="260"/>
      <c r="EP93" s="260"/>
      <c r="EQ93" s="260"/>
      <c r="ER93" s="260"/>
      <c r="ES93" s="260"/>
      <c r="ET93" s="260"/>
      <c r="EU93" s="260"/>
      <c r="EV93" s="260"/>
      <c r="EW93" s="260"/>
      <c r="EX93" s="260"/>
      <c r="EY93" s="260"/>
      <c r="EZ93" s="260"/>
      <c r="FA93" s="260"/>
      <c r="FB93" s="260"/>
      <c r="FC93" s="260"/>
      <c r="FD93" s="260"/>
      <c r="FE93" s="260"/>
      <c r="FF93" s="260"/>
      <c r="FG93" s="260"/>
    </row>
    <row r="94" spans="1:163" s="100" customFormat="1" x14ac:dyDescent="0.2">
      <c r="A94" s="69"/>
      <c r="B94" s="34"/>
      <c r="C94" s="18"/>
      <c r="D94" s="84"/>
      <c r="E94" s="35"/>
      <c r="F94" s="35"/>
      <c r="BT94" s="260"/>
      <c r="BU94" s="260"/>
      <c r="BV94" s="260"/>
      <c r="BW94" s="260"/>
      <c r="BX94" s="260"/>
      <c r="BY94" s="260"/>
      <c r="BZ94" s="260"/>
      <c r="CA94" s="260"/>
      <c r="CB94" s="260"/>
      <c r="CC94" s="260"/>
      <c r="CD94" s="260"/>
      <c r="CE94" s="260"/>
      <c r="CF94" s="260"/>
      <c r="CG94" s="260"/>
      <c r="CH94" s="260"/>
      <c r="CI94" s="260"/>
      <c r="CJ94" s="260"/>
      <c r="CK94" s="260"/>
      <c r="CL94" s="260"/>
      <c r="CM94" s="260"/>
      <c r="CN94" s="260"/>
      <c r="CO94" s="260"/>
      <c r="CP94" s="260"/>
      <c r="CQ94" s="260"/>
      <c r="CR94" s="260"/>
      <c r="CS94" s="260"/>
      <c r="CT94" s="260"/>
      <c r="CU94" s="260"/>
      <c r="CV94" s="260"/>
      <c r="CW94" s="260"/>
      <c r="CX94" s="260"/>
      <c r="CY94" s="260"/>
      <c r="CZ94" s="260"/>
      <c r="DA94" s="260"/>
      <c r="DB94" s="260"/>
      <c r="DC94" s="260"/>
      <c r="DD94" s="260"/>
      <c r="DE94" s="260"/>
      <c r="DF94" s="260"/>
      <c r="DG94" s="260"/>
      <c r="DH94" s="260"/>
      <c r="DI94" s="260"/>
      <c r="DJ94" s="260"/>
      <c r="DK94" s="260"/>
      <c r="DL94" s="260"/>
      <c r="DM94" s="260"/>
      <c r="DN94" s="260"/>
      <c r="DO94" s="260"/>
      <c r="DP94" s="260"/>
      <c r="DQ94" s="260"/>
      <c r="DR94" s="260"/>
      <c r="DS94" s="260"/>
      <c r="DT94" s="260"/>
      <c r="DU94" s="260"/>
      <c r="DV94" s="260"/>
      <c r="DW94" s="260"/>
      <c r="DX94" s="260"/>
      <c r="DY94" s="260"/>
      <c r="DZ94" s="260"/>
      <c r="EA94" s="260"/>
      <c r="EB94" s="260"/>
      <c r="EC94" s="260"/>
      <c r="ED94" s="260"/>
      <c r="EE94" s="260"/>
      <c r="EF94" s="260"/>
      <c r="EG94" s="260"/>
      <c r="EH94" s="260"/>
      <c r="EI94" s="260"/>
      <c r="EJ94" s="260"/>
      <c r="EK94" s="260"/>
      <c r="EL94" s="260"/>
      <c r="EM94" s="260"/>
      <c r="EN94" s="260"/>
      <c r="EO94" s="260"/>
      <c r="EP94" s="260"/>
      <c r="EQ94" s="260"/>
      <c r="ER94" s="260"/>
      <c r="ES94" s="260"/>
      <c r="ET94" s="260"/>
      <c r="EU94" s="260"/>
      <c r="EV94" s="260"/>
      <c r="EW94" s="260"/>
      <c r="EX94" s="260"/>
      <c r="EY94" s="260"/>
      <c r="EZ94" s="260"/>
      <c r="FA94" s="260"/>
      <c r="FB94" s="260"/>
      <c r="FC94" s="260"/>
      <c r="FD94" s="260"/>
      <c r="FE94" s="260"/>
      <c r="FF94" s="260"/>
      <c r="FG94" s="260"/>
    </row>
    <row r="95" spans="1:163" s="6" customFormat="1" ht="24" x14ac:dyDescent="0.2">
      <c r="A95" s="69"/>
      <c r="B95" s="48" t="s">
        <v>132</v>
      </c>
      <c r="D95" s="43"/>
      <c r="E95" s="83"/>
      <c r="F95" s="45"/>
      <c r="BT95" s="259"/>
      <c r="BU95" s="259"/>
      <c r="BV95" s="259"/>
      <c r="BW95" s="259"/>
      <c r="BX95" s="259"/>
      <c r="BY95" s="259"/>
      <c r="BZ95" s="259"/>
      <c r="CA95" s="259"/>
      <c r="CB95" s="259"/>
      <c r="CC95" s="259"/>
      <c r="CD95" s="259"/>
      <c r="CE95" s="259"/>
      <c r="CF95" s="259"/>
      <c r="CG95" s="259"/>
      <c r="CH95" s="259"/>
      <c r="CI95" s="259"/>
      <c r="CJ95" s="259"/>
      <c r="CK95" s="259"/>
      <c r="CL95" s="259"/>
      <c r="CM95" s="259"/>
      <c r="CN95" s="259"/>
      <c r="CO95" s="259"/>
      <c r="CP95" s="259"/>
      <c r="CQ95" s="259"/>
      <c r="CR95" s="259"/>
      <c r="CS95" s="259"/>
      <c r="CT95" s="259"/>
      <c r="CU95" s="259"/>
      <c r="CV95" s="259"/>
      <c r="CW95" s="259"/>
      <c r="CX95" s="259"/>
      <c r="CY95" s="259"/>
      <c r="CZ95" s="259"/>
      <c r="DA95" s="259"/>
      <c r="DB95" s="259"/>
      <c r="DC95" s="259"/>
      <c r="DD95" s="259"/>
      <c r="DE95" s="259"/>
      <c r="DF95" s="259"/>
      <c r="DG95" s="259"/>
      <c r="DH95" s="259"/>
      <c r="DI95" s="259"/>
      <c r="DJ95" s="259"/>
      <c r="DK95" s="259"/>
      <c r="DL95" s="259"/>
      <c r="DM95" s="259"/>
      <c r="DN95" s="259"/>
      <c r="DO95" s="259"/>
      <c r="DP95" s="259"/>
      <c r="DQ95" s="259"/>
      <c r="DR95" s="259"/>
      <c r="DS95" s="259"/>
      <c r="DT95" s="259"/>
      <c r="DU95" s="259"/>
      <c r="DV95" s="259"/>
      <c r="DW95" s="259"/>
      <c r="DX95" s="259"/>
      <c r="DY95" s="259"/>
      <c r="DZ95" s="259"/>
      <c r="EA95" s="259"/>
      <c r="EB95" s="259"/>
      <c r="EC95" s="259"/>
      <c r="ED95" s="259"/>
      <c r="EE95" s="259"/>
      <c r="EF95" s="259"/>
      <c r="EG95" s="259"/>
      <c r="EH95" s="259"/>
      <c r="EI95" s="259"/>
      <c r="EJ95" s="259"/>
      <c r="EK95" s="259"/>
      <c r="EL95" s="259"/>
      <c r="EM95" s="259"/>
      <c r="EN95" s="259"/>
      <c r="EO95" s="259"/>
      <c r="EP95" s="259"/>
      <c r="EQ95" s="259"/>
      <c r="ER95" s="259"/>
      <c r="ES95" s="259"/>
      <c r="ET95" s="259"/>
      <c r="EU95" s="259"/>
      <c r="EV95" s="259"/>
      <c r="EW95" s="259"/>
      <c r="EX95" s="259"/>
      <c r="EY95" s="259"/>
      <c r="EZ95" s="259"/>
      <c r="FA95" s="259"/>
      <c r="FB95" s="259"/>
      <c r="FC95" s="259"/>
      <c r="FD95" s="259"/>
      <c r="FE95" s="259"/>
      <c r="FF95" s="259"/>
      <c r="FG95" s="259"/>
    </row>
    <row r="96" spans="1:163" s="6" customFormat="1" x14ac:dyDescent="0.2">
      <c r="A96" s="69"/>
      <c r="B96" s="34"/>
      <c r="C96" s="18"/>
      <c r="D96" s="84"/>
      <c r="E96" s="35"/>
      <c r="F96" s="35"/>
      <c r="BT96" s="259"/>
      <c r="BU96" s="259"/>
      <c r="BV96" s="259"/>
      <c r="BW96" s="259"/>
      <c r="BX96" s="259"/>
      <c r="BY96" s="259"/>
      <c r="BZ96" s="259"/>
      <c r="CA96" s="259"/>
      <c r="CB96" s="259"/>
      <c r="CC96" s="259"/>
      <c r="CD96" s="259"/>
      <c r="CE96" s="259"/>
      <c r="CF96" s="259"/>
      <c r="CG96" s="259"/>
      <c r="CH96" s="259"/>
      <c r="CI96" s="259"/>
      <c r="CJ96" s="259"/>
      <c r="CK96" s="259"/>
      <c r="CL96" s="259"/>
      <c r="CM96" s="259"/>
      <c r="CN96" s="259"/>
      <c r="CO96" s="259"/>
      <c r="CP96" s="259"/>
      <c r="CQ96" s="259"/>
      <c r="CR96" s="259"/>
      <c r="CS96" s="259"/>
      <c r="CT96" s="259"/>
      <c r="CU96" s="259"/>
      <c r="CV96" s="259"/>
      <c r="CW96" s="259"/>
      <c r="CX96" s="259"/>
      <c r="CY96" s="259"/>
      <c r="CZ96" s="259"/>
      <c r="DA96" s="259"/>
      <c r="DB96" s="259"/>
      <c r="DC96" s="259"/>
      <c r="DD96" s="259"/>
      <c r="DE96" s="259"/>
      <c r="DF96" s="259"/>
      <c r="DG96" s="259"/>
      <c r="DH96" s="259"/>
      <c r="DI96" s="259"/>
      <c r="DJ96" s="259"/>
      <c r="DK96" s="259"/>
      <c r="DL96" s="259"/>
      <c r="DM96" s="259"/>
      <c r="DN96" s="259"/>
      <c r="DO96" s="259"/>
      <c r="DP96" s="259"/>
      <c r="DQ96" s="259"/>
      <c r="DR96" s="259"/>
      <c r="DS96" s="259"/>
      <c r="DT96" s="259"/>
      <c r="DU96" s="259"/>
      <c r="DV96" s="259"/>
      <c r="DW96" s="259"/>
      <c r="DX96" s="259"/>
      <c r="DY96" s="259"/>
      <c r="DZ96" s="259"/>
      <c r="EA96" s="259"/>
      <c r="EB96" s="259"/>
      <c r="EC96" s="259"/>
      <c r="ED96" s="259"/>
      <c r="EE96" s="259"/>
      <c r="EF96" s="259"/>
      <c r="EG96" s="259"/>
      <c r="EH96" s="259"/>
      <c r="EI96" s="259"/>
      <c r="EJ96" s="259"/>
      <c r="EK96" s="259"/>
      <c r="EL96" s="259"/>
      <c r="EM96" s="259"/>
      <c r="EN96" s="259"/>
      <c r="EO96" s="259"/>
      <c r="EP96" s="259"/>
      <c r="EQ96" s="259"/>
      <c r="ER96" s="259"/>
      <c r="ES96" s="259"/>
      <c r="ET96" s="259"/>
      <c r="EU96" s="259"/>
      <c r="EV96" s="259"/>
      <c r="EW96" s="259"/>
      <c r="EX96" s="259"/>
      <c r="EY96" s="259"/>
      <c r="EZ96" s="259"/>
      <c r="FA96" s="259"/>
      <c r="FB96" s="259"/>
      <c r="FC96" s="259"/>
      <c r="FD96" s="259"/>
      <c r="FE96" s="259"/>
      <c r="FF96" s="259"/>
      <c r="FG96" s="259"/>
    </row>
    <row r="97" spans="1:163" s="6" customFormat="1" ht="24" x14ac:dyDescent="0.2">
      <c r="A97" s="69"/>
      <c r="B97" s="48" t="s">
        <v>133</v>
      </c>
      <c r="C97" s="43"/>
      <c r="D97" s="83"/>
      <c r="E97" s="45"/>
      <c r="F97" s="45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59"/>
      <c r="AH97" s="259"/>
      <c r="AI97" s="259"/>
      <c r="AJ97" s="259"/>
      <c r="AK97" s="259"/>
      <c r="AL97" s="259"/>
      <c r="AM97" s="259"/>
      <c r="AN97" s="259"/>
      <c r="AO97" s="259"/>
      <c r="AP97" s="259"/>
      <c r="AQ97" s="259"/>
      <c r="AR97" s="259"/>
      <c r="AS97" s="259"/>
      <c r="AT97" s="259"/>
      <c r="AU97" s="259"/>
      <c r="AV97" s="259"/>
      <c r="AW97" s="259"/>
      <c r="AX97" s="259"/>
      <c r="AY97" s="259"/>
      <c r="AZ97" s="259"/>
      <c r="BA97" s="259"/>
      <c r="BB97" s="259"/>
      <c r="BC97" s="259"/>
      <c r="BD97" s="259"/>
      <c r="BE97" s="259"/>
      <c r="BF97" s="259"/>
      <c r="BG97" s="259"/>
      <c r="BH97" s="259"/>
      <c r="BI97" s="259"/>
      <c r="BJ97" s="259"/>
      <c r="BK97" s="259"/>
      <c r="BL97" s="259"/>
      <c r="BM97" s="259"/>
      <c r="BN97" s="259"/>
      <c r="BO97" s="259"/>
      <c r="BP97" s="259"/>
      <c r="BQ97" s="259"/>
      <c r="BR97" s="259"/>
      <c r="BS97" s="259"/>
      <c r="BT97" s="259"/>
      <c r="BU97" s="259"/>
      <c r="BV97" s="259"/>
      <c r="BW97" s="259"/>
      <c r="BX97" s="259"/>
      <c r="BY97" s="259"/>
      <c r="BZ97" s="259"/>
      <c r="CA97" s="259"/>
      <c r="CB97" s="259"/>
      <c r="CC97" s="259"/>
      <c r="CD97" s="259"/>
      <c r="CE97" s="259"/>
      <c r="CF97" s="259"/>
      <c r="CG97" s="259"/>
      <c r="CH97" s="259"/>
      <c r="CI97" s="259"/>
      <c r="CJ97" s="259"/>
      <c r="CK97" s="259"/>
      <c r="CL97" s="259"/>
      <c r="CM97" s="259"/>
      <c r="CN97" s="259"/>
      <c r="CO97" s="259"/>
      <c r="CP97" s="259"/>
      <c r="CQ97" s="259"/>
      <c r="CR97" s="259"/>
      <c r="CS97" s="259"/>
      <c r="CT97" s="259"/>
      <c r="CU97" s="259"/>
      <c r="CV97" s="259"/>
      <c r="CW97" s="259"/>
      <c r="CX97" s="259"/>
      <c r="CY97" s="259"/>
      <c r="CZ97" s="259"/>
      <c r="DA97" s="259"/>
      <c r="DB97" s="259"/>
      <c r="DC97" s="259"/>
      <c r="DD97" s="259"/>
      <c r="DE97" s="259"/>
      <c r="DF97" s="259"/>
      <c r="DG97" s="259"/>
      <c r="DH97" s="259"/>
      <c r="DI97" s="259"/>
      <c r="DJ97" s="259"/>
      <c r="DK97" s="259"/>
      <c r="DL97" s="259"/>
      <c r="DM97" s="259"/>
      <c r="DN97" s="259"/>
      <c r="DO97" s="259"/>
      <c r="DP97" s="259"/>
      <c r="DQ97" s="259"/>
      <c r="DR97" s="259"/>
      <c r="DS97" s="259"/>
      <c r="DT97" s="259"/>
      <c r="DU97" s="259"/>
      <c r="DV97" s="259"/>
      <c r="DW97" s="259"/>
      <c r="DX97" s="259"/>
      <c r="DY97" s="259"/>
      <c r="DZ97" s="259"/>
      <c r="EA97" s="259"/>
      <c r="EB97" s="259"/>
      <c r="EC97" s="259"/>
      <c r="ED97" s="259"/>
      <c r="EE97" s="259"/>
      <c r="EF97" s="259"/>
      <c r="EG97" s="259"/>
      <c r="EH97" s="259"/>
      <c r="EI97" s="259"/>
      <c r="EJ97" s="259"/>
      <c r="EK97" s="259"/>
      <c r="EL97" s="259"/>
      <c r="EM97" s="259"/>
      <c r="EN97" s="259"/>
      <c r="EO97" s="259"/>
      <c r="EP97" s="259"/>
      <c r="EQ97" s="259"/>
      <c r="ER97" s="259"/>
      <c r="ES97" s="259"/>
      <c r="ET97" s="259"/>
      <c r="EU97" s="259"/>
      <c r="EV97" s="259"/>
      <c r="EW97" s="259"/>
      <c r="EX97" s="259"/>
      <c r="EY97" s="259"/>
      <c r="EZ97" s="259"/>
      <c r="FA97" s="259"/>
      <c r="FB97" s="259"/>
      <c r="FC97" s="259"/>
      <c r="FD97" s="259"/>
      <c r="FE97" s="259"/>
      <c r="FF97" s="259"/>
      <c r="FG97" s="259"/>
    </row>
    <row r="98" spans="1:163" s="6" customFormat="1" x14ac:dyDescent="0.2">
      <c r="A98" s="69"/>
      <c r="B98" s="34"/>
      <c r="C98" s="18"/>
      <c r="D98" s="84"/>
      <c r="E98" s="35"/>
      <c r="F98" s="35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F98" s="259"/>
      <c r="AG98" s="259"/>
      <c r="AH98" s="259"/>
      <c r="AI98" s="259"/>
      <c r="AJ98" s="259"/>
      <c r="AK98" s="259"/>
      <c r="AL98" s="259"/>
      <c r="AM98" s="259"/>
      <c r="AN98" s="259"/>
      <c r="AO98" s="259"/>
      <c r="AP98" s="259"/>
      <c r="AQ98" s="259"/>
      <c r="AR98" s="259"/>
      <c r="AS98" s="259"/>
      <c r="AT98" s="259"/>
      <c r="AU98" s="259"/>
      <c r="AV98" s="259"/>
      <c r="AW98" s="259"/>
      <c r="AX98" s="259"/>
      <c r="AY98" s="259"/>
      <c r="AZ98" s="259"/>
      <c r="BA98" s="259"/>
      <c r="BB98" s="259"/>
      <c r="BC98" s="259"/>
      <c r="BD98" s="259"/>
      <c r="BE98" s="259"/>
      <c r="BF98" s="259"/>
      <c r="BG98" s="259"/>
      <c r="BH98" s="259"/>
      <c r="BI98" s="259"/>
      <c r="BJ98" s="259"/>
      <c r="BK98" s="259"/>
      <c r="BL98" s="259"/>
      <c r="BM98" s="259"/>
      <c r="BN98" s="259"/>
      <c r="BO98" s="259"/>
      <c r="BP98" s="259"/>
      <c r="BQ98" s="259"/>
      <c r="BR98" s="259"/>
      <c r="BS98" s="259"/>
      <c r="BT98" s="259"/>
      <c r="BU98" s="259"/>
      <c r="BV98" s="259"/>
      <c r="BW98" s="259"/>
      <c r="BX98" s="259"/>
      <c r="BY98" s="259"/>
      <c r="BZ98" s="259"/>
      <c r="CA98" s="259"/>
      <c r="CB98" s="259"/>
      <c r="CC98" s="259"/>
      <c r="CD98" s="259"/>
      <c r="CE98" s="259"/>
      <c r="CF98" s="259"/>
      <c r="CG98" s="259"/>
      <c r="CH98" s="259"/>
      <c r="CI98" s="259"/>
      <c r="CJ98" s="259"/>
      <c r="CK98" s="259"/>
      <c r="CL98" s="259"/>
      <c r="CM98" s="259"/>
      <c r="CN98" s="259"/>
      <c r="CO98" s="259"/>
      <c r="CP98" s="259"/>
      <c r="CQ98" s="259"/>
      <c r="CR98" s="259"/>
      <c r="CS98" s="259"/>
      <c r="CT98" s="259"/>
      <c r="CU98" s="259"/>
      <c r="CV98" s="259"/>
      <c r="CW98" s="259"/>
      <c r="CX98" s="259"/>
      <c r="CY98" s="259"/>
      <c r="CZ98" s="259"/>
      <c r="DA98" s="259"/>
      <c r="DB98" s="259"/>
      <c r="DC98" s="259"/>
      <c r="DD98" s="259"/>
      <c r="DE98" s="259"/>
      <c r="DF98" s="259"/>
      <c r="DG98" s="259"/>
      <c r="DH98" s="259"/>
      <c r="DI98" s="259"/>
      <c r="DJ98" s="259"/>
      <c r="DK98" s="259"/>
      <c r="DL98" s="259"/>
      <c r="DM98" s="259"/>
      <c r="DN98" s="259"/>
      <c r="DO98" s="259"/>
      <c r="DP98" s="259"/>
      <c r="DQ98" s="259"/>
      <c r="DR98" s="259"/>
      <c r="DS98" s="259"/>
      <c r="DT98" s="259"/>
      <c r="DU98" s="259"/>
      <c r="DV98" s="259"/>
      <c r="DW98" s="259"/>
      <c r="DX98" s="259"/>
      <c r="DY98" s="259"/>
      <c r="DZ98" s="259"/>
      <c r="EA98" s="259"/>
      <c r="EB98" s="259"/>
      <c r="EC98" s="259"/>
      <c r="ED98" s="259"/>
      <c r="EE98" s="259"/>
      <c r="EF98" s="259"/>
      <c r="EG98" s="259"/>
      <c r="EH98" s="259"/>
      <c r="EI98" s="259"/>
      <c r="EJ98" s="259"/>
      <c r="EK98" s="259"/>
      <c r="EL98" s="259"/>
      <c r="EM98" s="259"/>
      <c r="EN98" s="259"/>
      <c r="EO98" s="259"/>
      <c r="EP98" s="259"/>
      <c r="EQ98" s="259"/>
      <c r="ER98" s="259"/>
      <c r="ES98" s="259"/>
      <c r="ET98" s="259"/>
      <c r="EU98" s="259"/>
      <c r="EV98" s="259"/>
      <c r="EW98" s="259"/>
      <c r="EX98" s="259"/>
      <c r="EY98" s="259"/>
      <c r="EZ98" s="259"/>
      <c r="FA98" s="259"/>
      <c r="FB98" s="259"/>
      <c r="FC98" s="259"/>
      <c r="FD98" s="259"/>
      <c r="FE98" s="259"/>
      <c r="FF98" s="259"/>
      <c r="FG98" s="259"/>
    </row>
    <row r="99" spans="1:163" s="6" customFormat="1" ht="24" x14ac:dyDescent="0.2">
      <c r="A99" s="58"/>
      <c r="B99" s="48" t="s">
        <v>134</v>
      </c>
      <c r="C99" s="43"/>
      <c r="D99" s="83"/>
      <c r="E99" s="45"/>
      <c r="F99" s="45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  <c r="AF99" s="259"/>
      <c r="AG99" s="259"/>
      <c r="AH99" s="259"/>
      <c r="AI99" s="259"/>
      <c r="AJ99" s="259"/>
      <c r="AK99" s="259"/>
      <c r="AL99" s="259"/>
      <c r="AM99" s="259"/>
      <c r="AN99" s="259"/>
      <c r="AO99" s="259"/>
      <c r="AP99" s="259"/>
      <c r="AQ99" s="259"/>
      <c r="AR99" s="259"/>
      <c r="AS99" s="259"/>
      <c r="AT99" s="259"/>
      <c r="AU99" s="259"/>
      <c r="AV99" s="259"/>
      <c r="AW99" s="259"/>
      <c r="AX99" s="259"/>
      <c r="AY99" s="259"/>
      <c r="AZ99" s="259"/>
      <c r="BA99" s="259"/>
      <c r="BB99" s="259"/>
      <c r="BC99" s="259"/>
      <c r="BD99" s="259"/>
      <c r="BE99" s="259"/>
      <c r="BF99" s="259"/>
      <c r="BG99" s="259"/>
      <c r="BH99" s="259"/>
      <c r="BI99" s="259"/>
      <c r="BJ99" s="259"/>
      <c r="BK99" s="259"/>
      <c r="BL99" s="259"/>
      <c r="BM99" s="259"/>
      <c r="BN99" s="259"/>
      <c r="BO99" s="259"/>
      <c r="BP99" s="259"/>
      <c r="BQ99" s="259"/>
      <c r="BR99" s="259"/>
      <c r="BS99" s="259"/>
      <c r="BT99" s="259"/>
      <c r="BU99" s="259"/>
      <c r="BV99" s="259"/>
      <c r="BW99" s="259"/>
      <c r="BX99" s="259"/>
      <c r="BY99" s="259"/>
      <c r="BZ99" s="259"/>
      <c r="CA99" s="259"/>
      <c r="CB99" s="259"/>
      <c r="CC99" s="259"/>
      <c r="CD99" s="259"/>
      <c r="CE99" s="259"/>
      <c r="CF99" s="259"/>
      <c r="CG99" s="259"/>
      <c r="CH99" s="259"/>
      <c r="CI99" s="259"/>
      <c r="CJ99" s="259"/>
      <c r="CK99" s="259"/>
      <c r="CL99" s="259"/>
      <c r="CM99" s="259"/>
      <c r="CN99" s="259"/>
      <c r="CO99" s="259"/>
      <c r="CP99" s="259"/>
      <c r="CQ99" s="259"/>
      <c r="CR99" s="259"/>
      <c r="CS99" s="259"/>
      <c r="CT99" s="259"/>
      <c r="CU99" s="259"/>
      <c r="CV99" s="259"/>
      <c r="CW99" s="259"/>
      <c r="CX99" s="259"/>
      <c r="CY99" s="259"/>
      <c r="CZ99" s="259"/>
      <c r="DA99" s="259"/>
      <c r="DB99" s="259"/>
      <c r="DC99" s="259"/>
      <c r="DD99" s="259"/>
      <c r="DE99" s="259"/>
      <c r="DF99" s="259"/>
      <c r="DG99" s="259"/>
      <c r="DH99" s="259"/>
      <c r="DI99" s="259"/>
      <c r="DJ99" s="259"/>
      <c r="DK99" s="259"/>
      <c r="DL99" s="259"/>
      <c r="DM99" s="259"/>
      <c r="DN99" s="259"/>
      <c r="DO99" s="259"/>
      <c r="DP99" s="259"/>
      <c r="DQ99" s="259"/>
      <c r="DR99" s="259"/>
      <c r="DS99" s="259"/>
      <c r="DT99" s="259"/>
      <c r="DU99" s="259"/>
      <c r="DV99" s="259"/>
      <c r="DW99" s="259"/>
      <c r="DX99" s="259"/>
      <c r="DY99" s="259"/>
      <c r="DZ99" s="259"/>
      <c r="EA99" s="259"/>
      <c r="EB99" s="259"/>
      <c r="EC99" s="259"/>
      <c r="ED99" s="259"/>
      <c r="EE99" s="259"/>
      <c r="EF99" s="259"/>
      <c r="EG99" s="259"/>
      <c r="EH99" s="259"/>
      <c r="EI99" s="259"/>
      <c r="EJ99" s="259"/>
      <c r="EK99" s="259"/>
      <c r="EL99" s="259"/>
      <c r="EM99" s="259"/>
      <c r="EN99" s="259"/>
      <c r="EO99" s="259"/>
      <c r="EP99" s="259"/>
      <c r="EQ99" s="259"/>
      <c r="ER99" s="259"/>
      <c r="ES99" s="259"/>
      <c r="ET99" s="259"/>
      <c r="EU99" s="259"/>
      <c r="EV99" s="259"/>
      <c r="EW99" s="259"/>
      <c r="EX99" s="259"/>
      <c r="EY99" s="259"/>
      <c r="EZ99" s="259"/>
      <c r="FA99" s="259"/>
      <c r="FB99" s="259"/>
      <c r="FC99" s="259"/>
      <c r="FD99" s="259"/>
      <c r="FE99" s="259"/>
      <c r="FF99" s="259"/>
      <c r="FG99" s="259"/>
    </row>
    <row r="100" spans="1:163" s="6" customFormat="1" x14ac:dyDescent="0.2">
      <c r="A100" s="58"/>
      <c r="B100" s="48"/>
      <c r="C100" s="43"/>
      <c r="D100" s="83"/>
      <c r="E100" s="45"/>
      <c r="F100" s="45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59"/>
      <c r="AI100" s="259"/>
      <c r="AJ100" s="259"/>
      <c r="AK100" s="259"/>
      <c r="AL100" s="259"/>
      <c r="AM100" s="259"/>
      <c r="AN100" s="259"/>
      <c r="AO100" s="259"/>
      <c r="AP100" s="259"/>
      <c r="AQ100" s="259"/>
      <c r="AR100" s="259"/>
      <c r="AS100" s="259"/>
      <c r="AT100" s="259"/>
      <c r="AU100" s="259"/>
      <c r="AV100" s="259"/>
      <c r="AW100" s="259"/>
      <c r="AX100" s="259"/>
      <c r="AY100" s="259"/>
      <c r="AZ100" s="259"/>
      <c r="BA100" s="259"/>
      <c r="BB100" s="259"/>
      <c r="BC100" s="259"/>
      <c r="BD100" s="259"/>
      <c r="BE100" s="259"/>
      <c r="BF100" s="259"/>
      <c r="BG100" s="259"/>
      <c r="BH100" s="259"/>
      <c r="BI100" s="259"/>
      <c r="BJ100" s="259"/>
      <c r="BK100" s="259"/>
      <c r="BL100" s="259"/>
      <c r="BM100" s="259"/>
      <c r="BN100" s="259"/>
      <c r="BO100" s="259"/>
      <c r="BP100" s="259"/>
      <c r="BQ100" s="259"/>
      <c r="BR100" s="259"/>
      <c r="BS100" s="259"/>
      <c r="BT100" s="259"/>
      <c r="BU100" s="259"/>
      <c r="BV100" s="259"/>
      <c r="BW100" s="259"/>
      <c r="BX100" s="259"/>
      <c r="BY100" s="259"/>
      <c r="BZ100" s="259"/>
      <c r="CA100" s="259"/>
      <c r="CB100" s="259"/>
      <c r="CC100" s="259"/>
      <c r="CD100" s="259"/>
      <c r="CE100" s="259"/>
      <c r="CF100" s="259"/>
      <c r="CG100" s="259"/>
      <c r="CH100" s="259"/>
      <c r="CI100" s="259"/>
      <c r="CJ100" s="259"/>
      <c r="CK100" s="259"/>
      <c r="CL100" s="259"/>
      <c r="CM100" s="259"/>
      <c r="CN100" s="259"/>
      <c r="CO100" s="259"/>
      <c r="CP100" s="259"/>
      <c r="CQ100" s="259"/>
      <c r="CR100" s="259"/>
      <c r="CS100" s="259"/>
      <c r="CT100" s="259"/>
      <c r="CU100" s="259"/>
      <c r="CV100" s="259"/>
      <c r="CW100" s="259"/>
      <c r="CX100" s="259"/>
      <c r="CY100" s="259"/>
      <c r="CZ100" s="259"/>
      <c r="DA100" s="259"/>
      <c r="DB100" s="259"/>
      <c r="DC100" s="259"/>
      <c r="DD100" s="259"/>
      <c r="DE100" s="259"/>
      <c r="DF100" s="259"/>
      <c r="DG100" s="259"/>
      <c r="DH100" s="259"/>
      <c r="DI100" s="259"/>
      <c r="DJ100" s="259"/>
      <c r="DK100" s="259"/>
      <c r="DL100" s="259"/>
      <c r="DM100" s="259"/>
      <c r="DN100" s="259"/>
      <c r="DO100" s="259"/>
      <c r="DP100" s="259"/>
      <c r="DQ100" s="259"/>
      <c r="DR100" s="259"/>
      <c r="DS100" s="259"/>
      <c r="DT100" s="259"/>
      <c r="DU100" s="259"/>
      <c r="DV100" s="259"/>
      <c r="DW100" s="259"/>
      <c r="DX100" s="259"/>
      <c r="DY100" s="259"/>
      <c r="DZ100" s="259"/>
      <c r="EA100" s="259"/>
      <c r="EB100" s="259"/>
      <c r="EC100" s="259"/>
      <c r="ED100" s="259"/>
      <c r="EE100" s="259"/>
      <c r="EF100" s="259"/>
      <c r="EG100" s="259"/>
      <c r="EH100" s="259"/>
      <c r="EI100" s="259"/>
      <c r="EJ100" s="259"/>
      <c r="EK100" s="259"/>
      <c r="EL100" s="259"/>
      <c r="EM100" s="259"/>
      <c r="EN100" s="259"/>
      <c r="EO100" s="259"/>
      <c r="EP100" s="259"/>
      <c r="EQ100" s="259"/>
      <c r="ER100" s="259"/>
      <c r="ES100" s="259"/>
      <c r="ET100" s="259"/>
      <c r="EU100" s="259"/>
      <c r="EV100" s="259"/>
      <c r="EW100" s="259"/>
      <c r="EX100" s="259"/>
      <c r="EY100" s="259"/>
      <c r="EZ100" s="259"/>
      <c r="FA100" s="259"/>
      <c r="FB100" s="259"/>
      <c r="FC100" s="259"/>
      <c r="FD100" s="259"/>
      <c r="FE100" s="259"/>
      <c r="FF100" s="259"/>
      <c r="FG100" s="259"/>
    </row>
    <row r="101" spans="1:163" s="6" customFormat="1" ht="24" x14ac:dyDescent="0.2">
      <c r="A101" s="69"/>
      <c r="B101" s="48" t="s">
        <v>135</v>
      </c>
      <c r="C101" s="43"/>
      <c r="D101" s="83"/>
      <c r="E101" s="45"/>
      <c r="F101" s="45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9"/>
      <c r="AP101" s="259"/>
      <c r="AQ101" s="259"/>
      <c r="AR101" s="259"/>
      <c r="AS101" s="259"/>
      <c r="AT101" s="259"/>
      <c r="AU101" s="259"/>
      <c r="AV101" s="259"/>
      <c r="AW101" s="259"/>
      <c r="AX101" s="259"/>
      <c r="AY101" s="259"/>
      <c r="AZ101" s="259"/>
      <c r="BA101" s="259"/>
      <c r="BB101" s="259"/>
      <c r="BC101" s="259"/>
      <c r="BD101" s="259"/>
      <c r="BE101" s="259"/>
      <c r="BF101" s="259"/>
      <c r="BG101" s="259"/>
      <c r="BH101" s="259"/>
      <c r="BI101" s="259"/>
      <c r="BJ101" s="259"/>
      <c r="BK101" s="259"/>
      <c r="BL101" s="259"/>
      <c r="BM101" s="259"/>
      <c r="BN101" s="259"/>
      <c r="BO101" s="259"/>
      <c r="BP101" s="259"/>
      <c r="BQ101" s="259"/>
      <c r="BR101" s="259"/>
      <c r="BS101" s="259"/>
      <c r="BT101" s="259"/>
      <c r="BU101" s="259"/>
      <c r="BV101" s="259"/>
      <c r="BW101" s="259"/>
      <c r="BX101" s="259"/>
      <c r="BY101" s="259"/>
      <c r="BZ101" s="259"/>
      <c r="CA101" s="259"/>
      <c r="CB101" s="259"/>
      <c r="CC101" s="259"/>
      <c r="CD101" s="259"/>
      <c r="CE101" s="259"/>
      <c r="CF101" s="259"/>
      <c r="CG101" s="259"/>
      <c r="CH101" s="259"/>
      <c r="CI101" s="259"/>
      <c r="CJ101" s="259"/>
      <c r="CK101" s="259"/>
      <c r="CL101" s="259"/>
      <c r="CM101" s="259"/>
      <c r="CN101" s="259"/>
      <c r="CO101" s="259"/>
      <c r="CP101" s="259"/>
      <c r="CQ101" s="259"/>
      <c r="CR101" s="259"/>
      <c r="CS101" s="259"/>
      <c r="CT101" s="259"/>
      <c r="CU101" s="259"/>
      <c r="CV101" s="259"/>
      <c r="CW101" s="259"/>
      <c r="CX101" s="259"/>
      <c r="CY101" s="259"/>
      <c r="CZ101" s="259"/>
      <c r="DA101" s="259"/>
      <c r="DB101" s="259"/>
      <c r="DC101" s="259"/>
      <c r="DD101" s="259"/>
      <c r="DE101" s="259"/>
      <c r="DF101" s="259"/>
      <c r="DG101" s="259"/>
      <c r="DH101" s="259"/>
      <c r="DI101" s="259"/>
      <c r="DJ101" s="259"/>
      <c r="DK101" s="259"/>
      <c r="DL101" s="259"/>
      <c r="DM101" s="259"/>
      <c r="DN101" s="259"/>
      <c r="DO101" s="259"/>
      <c r="DP101" s="259"/>
      <c r="DQ101" s="259"/>
      <c r="DR101" s="259"/>
      <c r="DS101" s="259"/>
      <c r="DT101" s="259"/>
      <c r="DU101" s="259"/>
      <c r="DV101" s="259"/>
      <c r="DW101" s="259"/>
      <c r="DX101" s="259"/>
      <c r="DY101" s="259"/>
      <c r="DZ101" s="259"/>
      <c r="EA101" s="259"/>
      <c r="EB101" s="259"/>
      <c r="EC101" s="259"/>
      <c r="ED101" s="259"/>
      <c r="EE101" s="259"/>
      <c r="EF101" s="259"/>
      <c r="EG101" s="259"/>
      <c r="EH101" s="259"/>
      <c r="EI101" s="259"/>
      <c r="EJ101" s="259"/>
      <c r="EK101" s="259"/>
      <c r="EL101" s="259"/>
      <c r="EM101" s="259"/>
      <c r="EN101" s="259"/>
      <c r="EO101" s="259"/>
      <c r="EP101" s="259"/>
      <c r="EQ101" s="259"/>
      <c r="ER101" s="259"/>
      <c r="ES101" s="259"/>
      <c r="ET101" s="259"/>
      <c r="EU101" s="259"/>
      <c r="EV101" s="259"/>
      <c r="EW101" s="259"/>
      <c r="EX101" s="259"/>
      <c r="EY101" s="259"/>
      <c r="EZ101" s="259"/>
      <c r="FA101" s="259"/>
      <c r="FB101" s="259"/>
      <c r="FC101" s="259"/>
      <c r="FD101" s="259"/>
      <c r="FE101" s="259"/>
      <c r="FF101" s="259"/>
      <c r="FG101" s="259"/>
    </row>
    <row r="102" spans="1:163" s="6" customFormat="1" x14ac:dyDescent="0.2">
      <c r="A102" s="69"/>
      <c r="B102" s="34"/>
      <c r="C102" s="18"/>
      <c r="D102" s="84"/>
      <c r="E102" s="35"/>
      <c r="F102" s="35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59"/>
      <c r="AI102" s="259"/>
      <c r="AJ102" s="259"/>
      <c r="AK102" s="259"/>
      <c r="AL102" s="259"/>
      <c r="AM102" s="259"/>
      <c r="AN102" s="259"/>
      <c r="AO102" s="259"/>
      <c r="AP102" s="259"/>
      <c r="AQ102" s="259"/>
      <c r="AR102" s="259"/>
      <c r="AS102" s="259"/>
      <c r="AT102" s="259"/>
      <c r="AU102" s="259"/>
      <c r="AV102" s="259"/>
      <c r="AW102" s="259"/>
      <c r="AX102" s="259"/>
      <c r="AY102" s="259"/>
      <c r="AZ102" s="259"/>
      <c r="BA102" s="259"/>
      <c r="BB102" s="259"/>
      <c r="BC102" s="259"/>
      <c r="BD102" s="259"/>
      <c r="BE102" s="259"/>
      <c r="BF102" s="259"/>
      <c r="BG102" s="259"/>
      <c r="BH102" s="259"/>
      <c r="BI102" s="259"/>
      <c r="BJ102" s="259"/>
      <c r="BK102" s="259"/>
      <c r="BL102" s="259"/>
      <c r="BM102" s="259"/>
      <c r="BN102" s="259"/>
      <c r="BO102" s="259"/>
      <c r="BP102" s="259"/>
      <c r="BQ102" s="259"/>
      <c r="BR102" s="259"/>
      <c r="BS102" s="259"/>
      <c r="BT102" s="259"/>
      <c r="BU102" s="259"/>
      <c r="BV102" s="259"/>
      <c r="BW102" s="259"/>
      <c r="BX102" s="259"/>
      <c r="BY102" s="259"/>
      <c r="BZ102" s="259"/>
      <c r="CA102" s="259"/>
      <c r="CB102" s="259"/>
      <c r="CC102" s="259"/>
      <c r="CD102" s="259"/>
      <c r="CE102" s="259"/>
      <c r="CF102" s="259"/>
      <c r="CG102" s="259"/>
      <c r="CH102" s="259"/>
      <c r="CI102" s="259"/>
      <c r="CJ102" s="259"/>
      <c r="CK102" s="259"/>
      <c r="CL102" s="259"/>
      <c r="CM102" s="259"/>
      <c r="CN102" s="259"/>
      <c r="CO102" s="259"/>
      <c r="CP102" s="259"/>
      <c r="CQ102" s="259"/>
      <c r="CR102" s="259"/>
      <c r="CS102" s="259"/>
      <c r="CT102" s="259"/>
      <c r="CU102" s="259"/>
      <c r="CV102" s="259"/>
      <c r="CW102" s="259"/>
      <c r="CX102" s="259"/>
      <c r="CY102" s="259"/>
      <c r="CZ102" s="259"/>
      <c r="DA102" s="259"/>
      <c r="DB102" s="259"/>
      <c r="DC102" s="259"/>
      <c r="DD102" s="259"/>
      <c r="DE102" s="259"/>
      <c r="DF102" s="259"/>
      <c r="DG102" s="259"/>
      <c r="DH102" s="259"/>
      <c r="DI102" s="259"/>
      <c r="DJ102" s="259"/>
      <c r="DK102" s="259"/>
      <c r="DL102" s="259"/>
      <c r="DM102" s="259"/>
      <c r="DN102" s="259"/>
      <c r="DO102" s="259"/>
      <c r="DP102" s="259"/>
      <c r="DQ102" s="259"/>
      <c r="DR102" s="259"/>
      <c r="DS102" s="259"/>
      <c r="DT102" s="259"/>
      <c r="DU102" s="259"/>
      <c r="DV102" s="259"/>
      <c r="DW102" s="259"/>
      <c r="DX102" s="259"/>
      <c r="DY102" s="259"/>
      <c r="DZ102" s="259"/>
      <c r="EA102" s="259"/>
      <c r="EB102" s="259"/>
      <c r="EC102" s="259"/>
      <c r="ED102" s="259"/>
      <c r="EE102" s="259"/>
      <c r="EF102" s="259"/>
      <c r="EG102" s="259"/>
      <c r="EH102" s="259"/>
      <c r="EI102" s="259"/>
      <c r="EJ102" s="259"/>
      <c r="EK102" s="259"/>
      <c r="EL102" s="259"/>
      <c r="EM102" s="259"/>
      <c r="EN102" s="259"/>
      <c r="EO102" s="259"/>
      <c r="EP102" s="259"/>
      <c r="EQ102" s="259"/>
      <c r="ER102" s="259"/>
      <c r="ES102" s="259"/>
      <c r="ET102" s="259"/>
      <c r="EU102" s="259"/>
      <c r="EV102" s="259"/>
      <c r="EW102" s="259"/>
      <c r="EX102" s="259"/>
      <c r="EY102" s="259"/>
      <c r="EZ102" s="259"/>
      <c r="FA102" s="259"/>
      <c r="FB102" s="259"/>
      <c r="FC102" s="259"/>
      <c r="FD102" s="259"/>
      <c r="FE102" s="259"/>
      <c r="FF102" s="259"/>
      <c r="FG102" s="259"/>
    </row>
    <row r="103" spans="1:163" s="6" customFormat="1" ht="24" x14ac:dyDescent="0.2">
      <c r="A103" s="69"/>
      <c r="B103" s="48" t="s">
        <v>136</v>
      </c>
      <c r="C103" s="43"/>
      <c r="D103" s="83"/>
      <c r="E103" s="45"/>
      <c r="F103" s="45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59"/>
      <c r="AI103" s="259"/>
      <c r="AJ103" s="259"/>
      <c r="AK103" s="259"/>
      <c r="AL103" s="259"/>
      <c r="AM103" s="259"/>
      <c r="AN103" s="259"/>
      <c r="AO103" s="259"/>
      <c r="AP103" s="259"/>
      <c r="AQ103" s="259"/>
      <c r="AR103" s="259"/>
      <c r="AS103" s="259"/>
      <c r="AT103" s="259"/>
      <c r="AU103" s="259"/>
      <c r="AV103" s="259"/>
      <c r="AW103" s="259"/>
      <c r="AX103" s="259"/>
      <c r="AY103" s="259"/>
      <c r="AZ103" s="259"/>
      <c r="BA103" s="259"/>
      <c r="BB103" s="259"/>
      <c r="BC103" s="259"/>
      <c r="BD103" s="259"/>
      <c r="BE103" s="259"/>
      <c r="BF103" s="259"/>
      <c r="BG103" s="259"/>
      <c r="BH103" s="259"/>
      <c r="BI103" s="259"/>
      <c r="BJ103" s="259"/>
      <c r="BK103" s="259"/>
      <c r="BL103" s="259"/>
      <c r="BM103" s="259"/>
      <c r="BN103" s="259"/>
      <c r="BO103" s="259"/>
      <c r="BP103" s="259"/>
      <c r="BQ103" s="259"/>
      <c r="BR103" s="259"/>
      <c r="BS103" s="259"/>
      <c r="BT103" s="259"/>
      <c r="BU103" s="259"/>
      <c r="BV103" s="259"/>
      <c r="BW103" s="259"/>
      <c r="BX103" s="259"/>
      <c r="BY103" s="259"/>
      <c r="BZ103" s="259"/>
      <c r="CA103" s="259"/>
      <c r="CB103" s="259"/>
      <c r="CC103" s="259"/>
      <c r="CD103" s="259"/>
      <c r="CE103" s="259"/>
      <c r="CF103" s="259"/>
      <c r="CG103" s="259"/>
      <c r="CH103" s="259"/>
      <c r="CI103" s="259"/>
      <c r="CJ103" s="259"/>
      <c r="CK103" s="259"/>
      <c r="CL103" s="259"/>
      <c r="CM103" s="259"/>
      <c r="CN103" s="259"/>
      <c r="CO103" s="259"/>
      <c r="CP103" s="259"/>
      <c r="CQ103" s="259"/>
      <c r="CR103" s="259"/>
      <c r="CS103" s="259"/>
      <c r="CT103" s="259"/>
      <c r="CU103" s="259"/>
      <c r="CV103" s="259"/>
      <c r="CW103" s="259"/>
      <c r="CX103" s="259"/>
      <c r="CY103" s="259"/>
      <c r="CZ103" s="259"/>
      <c r="DA103" s="259"/>
      <c r="DB103" s="259"/>
      <c r="DC103" s="259"/>
      <c r="DD103" s="259"/>
      <c r="DE103" s="259"/>
      <c r="DF103" s="259"/>
      <c r="DG103" s="259"/>
      <c r="DH103" s="259"/>
      <c r="DI103" s="259"/>
      <c r="DJ103" s="259"/>
      <c r="DK103" s="259"/>
      <c r="DL103" s="259"/>
      <c r="DM103" s="259"/>
      <c r="DN103" s="259"/>
      <c r="DO103" s="259"/>
      <c r="DP103" s="259"/>
      <c r="DQ103" s="259"/>
      <c r="DR103" s="259"/>
      <c r="DS103" s="259"/>
      <c r="DT103" s="259"/>
      <c r="DU103" s="259"/>
      <c r="DV103" s="259"/>
      <c r="DW103" s="259"/>
      <c r="DX103" s="259"/>
      <c r="DY103" s="259"/>
      <c r="DZ103" s="259"/>
      <c r="EA103" s="259"/>
      <c r="EB103" s="259"/>
      <c r="EC103" s="259"/>
      <c r="ED103" s="259"/>
      <c r="EE103" s="259"/>
      <c r="EF103" s="259"/>
      <c r="EG103" s="259"/>
      <c r="EH103" s="259"/>
      <c r="EI103" s="259"/>
      <c r="EJ103" s="259"/>
      <c r="EK103" s="259"/>
      <c r="EL103" s="259"/>
      <c r="EM103" s="259"/>
      <c r="EN103" s="259"/>
      <c r="EO103" s="259"/>
      <c r="EP103" s="259"/>
      <c r="EQ103" s="259"/>
      <c r="ER103" s="259"/>
      <c r="ES103" s="259"/>
      <c r="ET103" s="259"/>
      <c r="EU103" s="259"/>
      <c r="EV103" s="259"/>
      <c r="EW103" s="259"/>
      <c r="EX103" s="259"/>
      <c r="EY103" s="259"/>
      <c r="EZ103" s="259"/>
      <c r="FA103" s="259"/>
      <c r="FB103" s="259"/>
      <c r="FC103" s="259"/>
      <c r="FD103" s="259"/>
      <c r="FE103" s="259"/>
      <c r="FF103" s="259"/>
      <c r="FG103" s="259"/>
    </row>
    <row r="104" spans="1:163" s="6" customFormat="1" x14ac:dyDescent="0.2">
      <c r="A104" s="69"/>
      <c r="B104" s="48"/>
      <c r="C104" s="43"/>
      <c r="D104" s="83"/>
      <c r="E104" s="45"/>
      <c r="F104" s="45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59"/>
      <c r="AI104" s="259"/>
      <c r="AJ104" s="259"/>
      <c r="AK104" s="259"/>
      <c r="AL104" s="259"/>
      <c r="AM104" s="259"/>
      <c r="AN104" s="259"/>
      <c r="AO104" s="259"/>
      <c r="AP104" s="259"/>
      <c r="AQ104" s="259"/>
      <c r="AR104" s="259"/>
      <c r="AS104" s="259"/>
      <c r="AT104" s="259"/>
      <c r="AU104" s="259"/>
      <c r="AV104" s="259"/>
      <c r="AW104" s="259"/>
      <c r="AX104" s="259"/>
      <c r="AY104" s="259"/>
      <c r="AZ104" s="259"/>
      <c r="BA104" s="259"/>
      <c r="BB104" s="259"/>
      <c r="BC104" s="259"/>
      <c r="BD104" s="259"/>
      <c r="BE104" s="259"/>
      <c r="BF104" s="259"/>
      <c r="BG104" s="259"/>
      <c r="BH104" s="259"/>
      <c r="BI104" s="259"/>
      <c r="BJ104" s="259"/>
      <c r="BK104" s="259"/>
      <c r="BL104" s="259"/>
      <c r="BM104" s="259"/>
      <c r="BN104" s="259"/>
      <c r="BO104" s="259"/>
      <c r="BP104" s="259"/>
      <c r="BQ104" s="259"/>
      <c r="BR104" s="259"/>
      <c r="BS104" s="259"/>
      <c r="BT104" s="259"/>
      <c r="BU104" s="259"/>
      <c r="BV104" s="259"/>
      <c r="BW104" s="259"/>
      <c r="BX104" s="259"/>
      <c r="BY104" s="259"/>
      <c r="BZ104" s="259"/>
      <c r="CA104" s="259"/>
      <c r="CB104" s="259"/>
      <c r="CC104" s="259"/>
      <c r="CD104" s="259"/>
      <c r="CE104" s="259"/>
      <c r="CF104" s="259"/>
      <c r="CG104" s="259"/>
      <c r="CH104" s="259"/>
      <c r="CI104" s="259"/>
      <c r="CJ104" s="259"/>
      <c r="CK104" s="259"/>
      <c r="CL104" s="259"/>
      <c r="CM104" s="259"/>
      <c r="CN104" s="259"/>
      <c r="CO104" s="259"/>
      <c r="CP104" s="259"/>
      <c r="CQ104" s="259"/>
      <c r="CR104" s="259"/>
      <c r="CS104" s="259"/>
      <c r="CT104" s="259"/>
      <c r="CU104" s="259"/>
      <c r="CV104" s="259"/>
      <c r="CW104" s="259"/>
      <c r="CX104" s="259"/>
      <c r="CY104" s="259"/>
      <c r="CZ104" s="259"/>
      <c r="DA104" s="259"/>
      <c r="DB104" s="259"/>
      <c r="DC104" s="259"/>
      <c r="DD104" s="259"/>
      <c r="DE104" s="259"/>
      <c r="DF104" s="259"/>
      <c r="DG104" s="259"/>
      <c r="DH104" s="259"/>
      <c r="DI104" s="259"/>
      <c r="DJ104" s="259"/>
      <c r="DK104" s="259"/>
      <c r="DL104" s="259"/>
      <c r="DM104" s="259"/>
      <c r="DN104" s="259"/>
      <c r="DO104" s="259"/>
      <c r="DP104" s="259"/>
      <c r="DQ104" s="259"/>
      <c r="DR104" s="259"/>
      <c r="DS104" s="259"/>
      <c r="DT104" s="259"/>
      <c r="DU104" s="259"/>
      <c r="DV104" s="259"/>
      <c r="DW104" s="259"/>
      <c r="DX104" s="259"/>
      <c r="DY104" s="259"/>
      <c r="DZ104" s="259"/>
      <c r="EA104" s="259"/>
      <c r="EB104" s="259"/>
      <c r="EC104" s="259"/>
      <c r="ED104" s="259"/>
      <c r="EE104" s="259"/>
      <c r="EF104" s="259"/>
      <c r="EG104" s="259"/>
      <c r="EH104" s="259"/>
      <c r="EI104" s="259"/>
      <c r="EJ104" s="259"/>
      <c r="EK104" s="259"/>
      <c r="EL104" s="259"/>
      <c r="EM104" s="259"/>
      <c r="EN104" s="259"/>
      <c r="EO104" s="259"/>
      <c r="EP104" s="259"/>
      <c r="EQ104" s="259"/>
      <c r="ER104" s="259"/>
      <c r="ES104" s="259"/>
      <c r="ET104" s="259"/>
      <c r="EU104" s="259"/>
      <c r="EV104" s="259"/>
      <c r="EW104" s="259"/>
      <c r="EX104" s="259"/>
      <c r="EY104" s="259"/>
      <c r="EZ104" s="259"/>
      <c r="FA104" s="259"/>
      <c r="FB104" s="259"/>
      <c r="FC104" s="259"/>
      <c r="FD104" s="259"/>
      <c r="FE104" s="259"/>
      <c r="FF104" s="259"/>
      <c r="FG104" s="259"/>
    </row>
    <row r="105" spans="1:163" s="6" customFormat="1" ht="24" x14ac:dyDescent="0.2">
      <c r="A105" s="69"/>
      <c r="B105" s="48" t="s">
        <v>137</v>
      </c>
      <c r="C105" s="43"/>
      <c r="D105" s="83"/>
      <c r="E105" s="45"/>
      <c r="F105" s="45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  <c r="AL105" s="259"/>
      <c r="AM105" s="259"/>
      <c r="AN105" s="259"/>
      <c r="AO105" s="259"/>
      <c r="AP105" s="259"/>
      <c r="AQ105" s="259"/>
      <c r="AR105" s="259"/>
      <c r="AS105" s="259"/>
      <c r="AT105" s="259"/>
      <c r="AU105" s="259"/>
      <c r="AV105" s="259"/>
      <c r="AW105" s="259"/>
      <c r="AX105" s="259"/>
      <c r="AY105" s="259"/>
      <c r="AZ105" s="259"/>
      <c r="BA105" s="259"/>
      <c r="BB105" s="259"/>
      <c r="BC105" s="259"/>
      <c r="BD105" s="259"/>
      <c r="BE105" s="259"/>
      <c r="BF105" s="259"/>
      <c r="BG105" s="259"/>
      <c r="BH105" s="259"/>
      <c r="BI105" s="259"/>
      <c r="BJ105" s="259"/>
      <c r="BK105" s="259"/>
      <c r="BL105" s="259"/>
      <c r="BM105" s="259"/>
      <c r="BN105" s="259"/>
      <c r="BO105" s="259"/>
      <c r="BP105" s="259"/>
      <c r="BQ105" s="259"/>
      <c r="BR105" s="259"/>
      <c r="BS105" s="259"/>
      <c r="BT105" s="259"/>
      <c r="BU105" s="259"/>
      <c r="BV105" s="259"/>
      <c r="BW105" s="259"/>
      <c r="BX105" s="259"/>
      <c r="BY105" s="259"/>
      <c r="BZ105" s="259"/>
      <c r="CA105" s="259"/>
      <c r="CB105" s="259"/>
      <c r="CC105" s="259"/>
      <c r="CD105" s="259"/>
      <c r="CE105" s="259"/>
      <c r="CF105" s="259"/>
      <c r="CG105" s="259"/>
      <c r="CH105" s="259"/>
      <c r="CI105" s="259"/>
      <c r="CJ105" s="259"/>
      <c r="CK105" s="259"/>
      <c r="CL105" s="259"/>
      <c r="CM105" s="259"/>
      <c r="CN105" s="259"/>
      <c r="CO105" s="259"/>
      <c r="CP105" s="259"/>
      <c r="CQ105" s="259"/>
      <c r="CR105" s="259"/>
      <c r="CS105" s="259"/>
      <c r="CT105" s="259"/>
      <c r="CU105" s="259"/>
      <c r="CV105" s="259"/>
      <c r="CW105" s="259"/>
      <c r="CX105" s="259"/>
      <c r="CY105" s="259"/>
      <c r="CZ105" s="259"/>
      <c r="DA105" s="259"/>
      <c r="DB105" s="259"/>
      <c r="DC105" s="259"/>
      <c r="DD105" s="259"/>
      <c r="DE105" s="259"/>
      <c r="DF105" s="259"/>
      <c r="DG105" s="259"/>
      <c r="DH105" s="259"/>
      <c r="DI105" s="259"/>
      <c r="DJ105" s="259"/>
      <c r="DK105" s="259"/>
      <c r="DL105" s="259"/>
      <c r="DM105" s="259"/>
      <c r="DN105" s="259"/>
      <c r="DO105" s="259"/>
      <c r="DP105" s="259"/>
      <c r="DQ105" s="259"/>
      <c r="DR105" s="259"/>
      <c r="DS105" s="259"/>
      <c r="DT105" s="259"/>
      <c r="DU105" s="259"/>
      <c r="DV105" s="259"/>
      <c r="DW105" s="259"/>
      <c r="DX105" s="259"/>
      <c r="DY105" s="259"/>
      <c r="DZ105" s="259"/>
      <c r="EA105" s="259"/>
      <c r="EB105" s="259"/>
      <c r="EC105" s="259"/>
      <c r="ED105" s="259"/>
      <c r="EE105" s="259"/>
      <c r="EF105" s="259"/>
      <c r="EG105" s="259"/>
      <c r="EH105" s="259"/>
      <c r="EI105" s="259"/>
      <c r="EJ105" s="259"/>
      <c r="EK105" s="259"/>
      <c r="EL105" s="259"/>
      <c r="EM105" s="259"/>
      <c r="EN105" s="259"/>
      <c r="EO105" s="259"/>
      <c r="EP105" s="259"/>
      <c r="EQ105" s="259"/>
      <c r="ER105" s="259"/>
      <c r="ES105" s="259"/>
      <c r="ET105" s="259"/>
      <c r="EU105" s="259"/>
      <c r="EV105" s="259"/>
      <c r="EW105" s="259"/>
      <c r="EX105" s="259"/>
      <c r="EY105" s="259"/>
      <c r="EZ105" s="259"/>
      <c r="FA105" s="259"/>
      <c r="FB105" s="259"/>
      <c r="FC105" s="259"/>
      <c r="FD105" s="259"/>
      <c r="FE105" s="259"/>
      <c r="FF105" s="259"/>
      <c r="FG105" s="259"/>
    </row>
    <row r="106" spans="1:163" s="6" customFormat="1" x14ac:dyDescent="0.2">
      <c r="A106" s="69"/>
      <c r="B106" s="48"/>
      <c r="C106" s="43"/>
      <c r="D106" s="83"/>
      <c r="E106" s="45"/>
      <c r="F106" s="45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  <c r="AF106" s="259"/>
      <c r="AG106" s="259"/>
      <c r="AH106" s="259"/>
      <c r="AI106" s="259"/>
      <c r="AJ106" s="259"/>
      <c r="AK106" s="259"/>
      <c r="AL106" s="259"/>
      <c r="AM106" s="259"/>
      <c r="AN106" s="259"/>
      <c r="AO106" s="259"/>
      <c r="AP106" s="259"/>
      <c r="AQ106" s="259"/>
      <c r="AR106" s="259"/>
      <c r="AS106" s="259"/>
      <c r="AT106" s="259"/>
      <c r="AU106" s="259"/>
      <c r="AV106" s="259"/>
      <c r="AW106" s="259"/>
      <c r="AX106" s="259"/>
      <c r="AY106" s="259"/>
      <c r="AZ106" s="259"/>
      <c r="BA106" s="259"/>
      <c r="BB106" s="259"/>
      <c r="BC106" s="259"/>
      <c r="BD106" s="259"/>
      <c r="BE106" s="259"/>
      <c r="BF106" s="259"/>
      <c r="BG106" s="259"/>
      <c r="BH106" s="259"/>
      <c r="BI106" s="259"/>
      <c r="BJ106" s="259"/>
      <c r="BK106" s="259"/>
      <c r="BL106" s="259"/>
      <c r="BM106" s="259"/>
      <c r="BN106" s="259"/>
      <c r="BO106" s="259"/>
      <c r="BP106" s="259"/>
      <c r="BQ106" s="259"/>
      <c r="BR106" s="259"/>
      <c r="BS106" s="259"/>
      <c r="BT106" s="259"/>
      <c r="BU106" s="259"/>
      <c r="BV106" s="259"/>
      <c r="BW106" s="259"/>
      <c r="BX106" s="259"/>
      <c r="BY106" s="259"/>
      <c r="BZ106" s="259"/>
      <c r="CA106" s="259"/>
      <c r="CB106" s="259"/>
      <c r="CC106" s="259"/>
      <c r="CD106" s="259"/>
      <c r="CE106" s="259"/>
      <c r="CF106" s="259"/>
      <c r="CG106" s="259"/>
      <c r="CH106" s="259"/>
      <c r="CI106" s="259"/>
      <c r="CJ106" s="259"/>
      <c r="CK106" s="259"/>
      <c r="CL106" s="259"/>
      <c r="CM106" s="259"/>
      <c r="CN106" s="259"/>
      <c r="CO106" s="259"/>
      <c r="CP106" s="259"/>
      <c r="CQ106" s="259"/>
      <c r="CR106" s="259"/>
      <c r="CS106" s="259"/>
      <c r="CT106" s="259"/>
      <c r="CU106" s="259"/>
      <c r="CV106" s="259"/>
      <c r="CW106" s="259"/>
      <c r="CX106" s="259"/>
      <c r="CY106" s="259"/>
      <c r="CZ106" s="259"/>
      <c r="DA106" s="259"/>
      <c r="DB106" s="259"/>
      <c r="DC106" s="259"/>
      <c r="DD106" s="259"/>
      <c r="DE106" s="259"/>
      <c r="DF106" s="259"/>
      <c r="DG106" s="259"/>
      <c r="DH106" s="259"/>
      <c r="DI106" s="259"/>
      <c r="DJ106" s="259"/>
      <c r="DK106" s="259"/>
      <c r="DL106" s="259"/>
      <c r="DM106" s="259"/>
      <c r="DN106" s="259"/>
      <c r="DO106" s="259"/>
      <c r="DP106" s="259"/>
      <c r="DQ106" s="259"/>
      <c r="DR106" s="259"/>
      <c r="DS106" s="259"/>
      <c r="DT106" s="259"/>
      <c r="DU106" s="259"/>
      <c r="DV106" s="259"/>
      <c r="DW106" s="259"/>
      <c r="DX106" s="259"/>
      <c r="DY106" s="259"/>
      <c r="DZ106" s="259"/>
      <c r="EA106" s="259"/>
      <c r="EB106" s="259"/>
      <c r="EC106" s="259"/>
      <c r="ED106" s="259"/>
      <c r="EE106" s="259"/>
      <c r="EF106" s="259"/>
      <c r="EG106" s="259"/>
      <c r="EH106" s="259"/>
      <c r="EI106" s="259"/>
      <c r="EJ106" s="259"/>
      <c r="EK106" s="259"/>
      <c r="EL106" s="259"/>
      <c r="EM106" s="259"/>
      <c r="EN106" s="259"/>
      <c r="EO106" s="259"/>
      <c r="EP106" s="259"/>
      <c r="EQ106" s="259"/>
      <c r="ER106" s="259"/>
      <c r="ES106" s="259"/>
      <c r="ET106" s="259"/>
      <c r="EU106" s="259"/>
      <c r="EV106" s="259"/>
      <c r="EW106" s="259"/>
      <c r="EX106" s="259"/>
      <c r="EY106" s="259"/>
      <c r="EZ106" s="259"/>
      <c r="FA106" s="259"/>
      <c r="FB106" s="259"/>
      <c r="FC106" s="259"/>
      <c r="FD106" s="259"/>
      <c r="FE106" s="259"/>
      <c r="FF106" s="259"/>
      <c r="FG106" s="259"/>
    </row>
    <row r="107" spans="1:163" s="6" customFormat="1" ht="39.6" customHeight="1" x14ac:dyDescent="0.2">
      <c r="A107" s="69"/>
      <c r="B107" s="48" t="s">
        <v>138</v>
      </c>
      <c r="C107" s="43"/>
      <c r="D107" s="83"/>
      <c r="E107" s="45"/>
      <c r="F107" s="45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D107" s="259"/>
      <c r="AE107" s="259"/>
      <c r="AF107" s="259"/>
      <c r="AG107" s="259"/>
      <c r="AH107" s="259"/>
      <c r="AI107" s="259"/>
      <c r="AJ107" s="259"/>
      <c r="AK107" s="259"/>
      <c r="AL107" s="259"/>
      <c r="AM107" s="259"/>
      <c r="AN107" s="259"/>
      <c r="AO107" s="259"/>
      <c r="AP107" s="259"/>
      <c r="AQ107" s="259"/>
      <c r="AR107" s="259"/>
      <c r="AS107" s="259"/>
      <c r="AT107" s="259"/>
      <c r="AU107" s="259"/>
      <c r="AV107" s="259"/>
      <c r="AW107" s="259"/>
      <c r="AX107" s="259"/>
      <c r="AY107" s="259"/>
      <c r="AZ107" s="259"/>
      <c r="BA107" s="259"/>
      <c r="BB107" s="259"/>
      <c r="BC107" s="259"/>
      <c r="BD107" s="259"/>
      <c r="BE107" s="259"/>
      <c r="BF107" s="259"/>
      <c r="BG107" s="259"/>
      <c r="BH107" s="259"/>
      <c r="BI107" s="259"/>
      <c r="BJ107" s="259"/>
      <c r="BK107" s="259"/>
      <c r="BL107" s="259"/>
      <c r="BM107" s="259"/>
      <c r="BN107" s="259"/>
      <c r="BO107" s="259"/>
      <c r="BP107" s="259"/>
      <c r="BQ107" s="259"/>
      <c r="BR107" s="259"/>
      <c r="BS107" s="259"/>
      <c r="BT107" s="259"/>
      <c r="BU107" s="259"/>
      <c r="BV107" s="259"/>
      <c r="BW107" s="259"/>
      <c r="BX107" s="259"/>
      <c r="BY107" s="259"/>
      <c r="BZ107" s="259"/>
      <c r="CA107" s="259"/>
      <c r="CB107" s="259"/>
      <c r="CC107" s="259"/>
      <c r="CD107" s="259"/>
      <c r="CE107" s="259"/>
      <c r="CF107" s="259"/>
      <c r="CG107" s="259"/>
      <c r="CH107" s="259"/>
      <c r="CI107" s="259"/>
      <c r="CJ107" s="259"/>
      <c r="CK107" s="259"/>
      <c r="CL107" s="259"/>
      <c r="CM107" s="259"/>
      <c r="CN107" s="259"/>
      <c r="CO107" s="259"/>
      <c r="CP107" s="259"/>
      <c r="CQ107" s="259"/>
      <c r="CR107" s="259"/>
      <c r="CS107" s="259"/>
      <c r="CT107" s="259"/>
      <c r="CU107" s="259"/>
      <c r="CV107" s="259"/>
      <c r="CW107" s="259"/>
      <c r="CX107" s="259"/>
      <c r="CY107" s="259"/>
      <c r="CZ107" s="259"/>
      <c r="DA107" s="259"/>
      <c r="DB107" s="259"/>
      <c r="DC107" s="259"/>
      <c r="DD107" s="259"/>
      <c r="DE107" s="259"/>
      <c r="DF107" s="259"/>
      <c r="DG107" s="259"/>
      <c r="DH107" s="259"/>
      <c r="DI107" s="259"/>
      <c r="DJ107" s="259"/>
      <c r="DK107" s="259"/>
      <c r="DL107" s="259"/>
      <c r="DM107" s="259"/>
      <c r="DN107" s="259"/>
      <c r="DO107" s="259"/>
      <c r="DP107" s="259"/>
      <c r="DQ107" s="259"/>
      <c r="DR107" s="259"/>
      <c r="DS107" s="259"/>
      <c r="DT107" s="259"/>
      <c r="DU107" s="259"/>
      <c r="DV107" s="259"/>
      <c r="DW107" s="259"/>
      <c r="DX107" s="259"/>
      <c r="DY107" s="259"/>
      <c r="DZ107" s="259"/>
      <c r="EA107" s="259"/>
      <c r="EB107" s="259"/>
      <c r="EC107" s="259"/>
      <c r="ED107" s="259"/>
      <c r="EE107" s="259"/>
      <c r="EF107" s="259"/>
      <c r="EG107" s="259"/>
      <c r="EH107" s="259"/>
      <c r="EI107" s="259"/>
      <c r="EJ107" s="259"/>
      <c r="EK107" s="259"/>
      <c r="EL107" s="259"/>
      <c r="EM107" s="259"/>
      <c r="EN107" s="259"/>
      <c r="EO107" s="259"/>
      <c r="EP107" s="259"/>
      <c r="EQ107" s="259"/>
      <c r="ER107" s="259"/>
      <c r="ES107" s="259"/>
      <c r="ET107" s="259"/>
      <c r="EU107" s="259"/>
      <c r="EV107" s="259"/>
      <c r="EW107" s="259"/>
      <c r="EX107" s="259"/>
      <c r="EY107" s="259"/>
      <c r="EZ107" s="259"/>
      <c r="FA107" s="259"/>
      <c r="FB107" s="259"/>
      <c r="FC107" s="259"/>
      <c r="FD107" s="259"/>
      <c r="FE107" s="259"/>
      <c r="FF107" s="259"/>
      <c r="FG107" s="259"/>
    </row>
    <row r="108" spans="1:163" s="6" customFormat="1" x14ac:dyDescent="0.2">
      <c r="A108" s="69"/>
      <c r="B108" s="48"/>
      <c r="C108" s="43"/>
      <c r="D108" s="83"/>
      <c r="E108" s="45"/>
      <c r="F108" s="45"/>
      <c r="P108" s="259"/>
      <c r="Q108" s="259"/>
      <c r="R108" s="259"/>
      <c r="S108" s="259"/>
      <c r="T108" s="259"/>
      <c r="U108" s="259"/>
      <c r="V108" s="259"/>
      <c r="W108" s="259"/>
      <c r="X108" s="259"/>
      <c r="Y108" s="259"/>
      <c r="Z108" s="259"/>
      <c r="AA108" s="259"/>
      <c r="AB108" s="259"/>
      <c r="AC108" s="259"/>
      <c r="AD108" s="259"/>
      <c r="AE108" s="259"/>
      <c r="AF108" s="259"/>
      <c r="AG108" s="259"/>
      <c r="AH108" s="259"/>
      <c r="AI108" s="259"/>
      <c r="AJ108" s="259"/>
      <c r="AK108" s="259"/>
      <c r="AL108" s="259"/>
      <c r="AM108" s="259"/>
      <c r="AN108" s="259"/>
      <c r="AO108" s="259"/>
      <c r="AP108" s="259"/>
      <c r="AQ108" s="259"/>
      <c r="AR108" s="259"/>
      <c r="AS108" s="259"/>
      <c r="AT108" s="259"/>
      <c r="AU108" s="259"/>
      <c r="AV108" s="259"/>
      <c r="AW108" s="259"/>
      <c r="AX108" s="259"/>
      <c r="AY108" s="259"/>
      <c r="AZ108" s="259"/>
      <c r="BA108" s="259"/>
      <c r="BB108" s="259"/>
      <c r="BC108" s="259"/>
      <c r="BD108" s="259"/>
      <c r="BE108" s="259"/>
      <c r="BF108" s="259"/>
      <c r="BG108" s="259"/>
      <c r="BH108" s="259"/>
      <c r="BI108" s="259"/>
      <c r="BJ108" s="259"/>
      <c r="BK108" s="259"/>
      <c r="BL108" s="259"/>
      <c r="BM108" s="259"/>
      <c r="BN108" s="259"/>
      <c r="BO108" s="259"/>
      <c r="BP108" s="259"/>
      <c r="BQ108" s="259"/>
      <c r="BR108" s="259"/>
      <c r="BS108" s="259"/>
      <c r="BT108" s="259"/>
      <c r="BU108" s="259"/>
      <c r="BV108" s="259"/>
      <c r="BW108" s="259"/>
      <c r="BX108" s="259"/>
      <c r="BY108" s="259"/>
      <c r="BZ108" s="259"/>
      <c r="CA108" s="259"/>
      <c r="CB108" s="259"/>
      <c r="CC108" s="259"/>
      <c r="CD108" s="259"/>
      <c r="CE108" s="259"/>
      <c r="CF108" s="259"/>
      <c r="CG108" s="259"/>
      <c r="CH108" s="259"/>
      <c r="CI108" s="259"/>
      <c r="CJ108" s="259"/>
      <c r="CK108" s="259"/>
      <c r="CL108" s="259"/>
      <c r="CM108" s="259"/>
      <c r="CN108" s="259"/>
      <c r="CO108" s="259"/>
      <c r="CP108" s="259"/>
      <c r="CQ108" s="259"/>
      <c r="CR108" s="259"/>
      <c r="CS108" s="259"/>
      <c r="CT108" s="259"/>
      <c r="CU108" s="259"/>
      <c r="CV108" s="259"/>
      <c r="CW108" s="259"/>
      <c r="CX108" s="259"/>
      <c r="CY108" s="259"/>
      <c r="CZ108" s="259"/>
      <c r="DA108" s="259"/>
      <c r="DB108" s="259"/>
      <c r="DC108" s="259"/>
      <c r="DD108" s="259"/>
      <c r="DE108" s="259"/>
      <c r="DF108" s="259"/>
      <c r="DG108" s="259"/>
      <c r="DH108" s="259"/>
      <c r="DI108" s="259"/>
      <c r="DJ108" s="259"/>
      <c r="DK108" s="259"/>
      <c r="DL108" s="259"/>
      <c r="DM108" s="259"/>
      <c r="DN108" s="259"/>
      <c r="DO108" s="259"/>
      <c r="DP108" s="259"/>
      <c r="DQ108" s="259"/>
      <c r="DR108" s="259"/>
      <c r="DS108" s="259"/>
      <c r="DT108" s="259"/>
      <c r="DU108" s="259"/>
      <c r="DV108" s="259"/>
      <c r="DW108" s="259"/>
      <c r="DX108" s="259"/>
      <c r="DY108" s="259"/>
      <c r="DZ108" s="259"/>
      <c r="EA108" s="259"/>
      <c r="EB108" s="259"/>
      <c r="EC108" s="259"/>
      <c r="ED108" s="259"/>
      <c r="EE108" s="259"/>
      <c r="EF108" s="259"/>
      <c r="EG108" s="259"/>
      <c r="EH108" s="259"/>
      <c r="EI108" s="259"/>
      <c r="EJ108" s="259"/>
      <c r="EK108" s="259"/>
      <c r="EL108" s="259"/>
      <c r="EM108" s="259"/>
      <c r="EN108" s="259"/>
      <c r="EO108" s="259"/>
      <c r="EP108" s="259"/>
      <c r="EQ108" s="259"/>
      <c r="ER108" s="259"/>
      <c r="ES108" s="259"/>
      <c r="ET108" s="259"/>
      <c r="EU108" s="259"/>
      <c r="EV108" s="259"/>
      <c r="EW108" s="259"/>
      <c r="EX108" s="259"/>
      <c r="EY108" s="259"/>
      <c r="EZ108" s="259"/>
      <c r="FA108" s="259"/>
      <c r="FB108" s="259"/>
      <c r="FC108" s="259"/>
      <c r="FD108" s="259"/>
      <c r="FE108" s="259"/>
      <c r="FF108" s="259"/>
      <c r="FG108" s="259"/>
    </row>
    <row r="109" spans="1:163" s="6" customFormat="1" x14ac:dyDescent="0.2">
      <c r="A109" s="69"/>
      <c r="B109" s="48" t="s">
        <v>139</v>
      </c>
      <c r="C109" s="43"/>
      <c r="D109" s="83"/>
      <c r="E109" s="45"/>
      <c r="F109" s="45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  <c r="AI109" s="259"/>
      <c r="AJ109" s="259"/>
      <c r="AK109" s="259"/>
      <c r="AL109" s="259"/>
      <c r="AM109" s="259"/>
      <c r="AN109" s="259"/>
      <c r="AO109" s="259"/>
      <c r="AP109" s="259"/>
      <c r="AQ109" s="259"/>
      <c r="AR109" s="259"/>
      <c r="AS109" s="259"/>
      <c r="AT109" s="259"/>
      <c r="AU109" s="259"/>
      <c r="AV109" s="259"/>
      <c r="AW109" s="259"/>
      <c r="AX109" s="259"/>
      <c r="AY109" s="259"/>
      <c r="AZ109" s="259"/>
      <c r="BA109" s="259"/>
      <c r="BB109" s="259"/>
      <c r="BC109" s="259"/>
      <c r="BD109" s="259"/>
      <c r="BE109" s="259"/>
      <c r="BF109" s="259"/>
      <c r="BG109" s="259"/>
      <c r="BH109" s="259"/>
      <c r="BI109" s="259"/>
      <c r="BJ109" s="259"/>
      <c r="BK109" s="259"/>
      <c r="BL109" s="259"/>
      <c r="BM109" s="259"/>
      <c r="BN109" s="259"/>
      <c r="BO109" s="259"/>
      <c r="BP109" s="259"/>
      <c r="BQ109" s="259"/>
      <c r="BR109" s="259"/>
      <c r="BS109" s="259"/>
      <c r="BT109" s="259"/>
      <c r="BU109" s="259"/>
      <c r="BV109" s="259"/>
      <c r="BW109" s="259"/>
      <c r="BX109" s="259"/>
      <c r="BY109" s="259"/>
      <c r="BZ109" s="259"/>
      <c r="CA109" s="259"/>
      <c r="CB109" s="259"/>
      <c r="CC109" s="259"/>
      <c r="CD109" s="259"/>
      <c r="CE109" s="259"/>
      <c r="CF109" s="259"/>
      <c r="CG109" s="259"/>
      <c r="CH109" s="259"/>
      <c r="CI109" s="259"/>
      <c r="CJ109" s="259"/>
      <c r="CK109" s="259"/>
      <c r="CL109" s="259"/>
      <c r="CM109" s="259"/>
      <c r="CN109" s="259"/>
      <c r="CO109" s="259"/>
      <c r="CP109" s="259"/>
      <c r="CQ109" s="259"/>
      <c r="CR109" s="259"/>
      <c r="CS109" s="259"/>
      <c r="CT109" s="259"/>
      <c r="CU109" s="259"/>
      <c r="CV109" s="259"/>
      <c r="CW109" s="259"/>
      <c r="CX109" s="259"/>
      <c r="CY109" s="259"/>
      <c r="CZ109" s="259"/>
      <c r="DA109" s="259"/>
      <c r="DB109" s="259"/>
      <c r="DC109" s="259"/>
      <c r="DD109" s="259"/>
      <c r="DE109" s="259"/>
      <c r="DF109" s="259"/>
      <c r="DG109" s="259"/>
      <c r="DH109" s="259"/>
      <c r="DI109" s="259"/>
      <c r="DJ109" s="259"/>
      <c r="DK109" s="259"/>
      <c r="DL109" s="259"/>
      <c r="DM109" s="259"/>
      <c r="DN109" s="259"/>
      <c r="DO109" s="259"/>
      <c r="DP109" s="259"/>
      <c r="DQ109" s="259"/>
      <c r="DR109" s="259"/>
      <c r="DS109" s="259"/>
      <c r="DT109" s="259"/>
      <c r="DU109" s="259"/>
      <c r="DV109" s="259"/>
      <c r="DW109" s="259"/>
      <c r="DX109" s="259"/>
      <c r="DY109" s="259"/>
      <c r="DZ109" s="259"/>
      <c r="EA109" s="259"/>
      <c r="EB109" s="259"/>
      <c r="EC109" s="259"/>
      <c r="ED109" s="259"/>
      <c r="EE109" s="259"/>
      <c r="EF109" s="259"/>
      <c r="EG109" s="259"/>
      <c r="EH109" s="259"/>
      <c r="EI109" s="259"/>
      <c r="EJ109" s="259"/>
      <c r="EK109" s="259"/>
      <c r="EL109" s="259"/>
      <c r="EM109" s="259"/>
      <c r="EN109" s="259"/>
      <c r="EO109" s="259"/>
      <c r="EP109" s="259"/>
      <c r="EQ109" s="259"/>
      <c r="ER109" s="259"/>
      <c r="ES109" s="259"/>
      <c r="ET109" s="259"/>
      <c r="EU109" s="259"/>
      <c r="EV109" s="259"/>
      <c r="EW109" s="259"/>
      <c r="EX109" s="259"/>
      <c r="EY109" s="259"/>
      <c r="EZ109" s="259"/>
      <c r="FA109" s="259"/>
      <c r="FB109" s="259"/>
      <c r="FC109" s="259"/>
      <c r="FD109" s="259"/>
      <c r="FE109" s="259"/>
      <c r="FF109" s="259"/>
      <c r="FG109" s="259"/>
    </row>
    <row r="110" spans="1:163" s="6" customFormat="1" x14ac:dyDescent="0.2">
      <c r="A110" s="69"/>
      <c r="B110" s="34"/>
      <c r="C110" s="18"/>
      <c r="D110" s="84"/>
      <c r="E110" s="35"/>
      <c r="F110" s="35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59"/>
      <c r="AI110" s="259"/>
      <c r="AJ110" s="259"/>
      <c r="AK110" s="259"/>
      <c r="AL110" s="259"/>
      <c r="AM110" s="259"/>
      <c r="AN110" s="259"/>
      <c r="AO110" s="259"/>
      <c r="AP110" s="259"/>
      <c r="AQ110" s="259"/>
      <c r="AR110" s="259"/>
      <c r="AS110" s="259"/>
      <c r="AT110" s="259"/>
      <c r="AU110" s="259"/>
      <c r="AV110" s="259"/>
      <c r="AW110" s="259"/>
      <c r="AX110" s="259"/>
      <c r="AY110" s="259"/>
      <c r="AZ110" s="259"/>
      <c r="BA110" s="259"/>
      <c r="BB110" s="259"/>
      <c r="BC110" s="259"/>
      <c r="BD110" s="259"/>
      <c r="BE110" s="259"/>
      <c r="BF110" s="259"/>
      <c r="BG110" s="259"/>
      <c r="BH110" s="259"/>
      <c r="BI110" s="259"/>
      <c r="BJ110" s="259"/>
      <c r="BK110" s="259"/>
      <c r="BL110" s="259"/>
      <c r="BM110" s="259"/>
      <c r="BN110" s="259"/>
      <c r="BO110" s="259"/>
      <c r="BP110" s="259"/>
      <c r="BQ110" s="259"/>
      <c r="BR110" s="259"/>
      <c r="BS110" s="259"/>
      <c r="BT110" s="259"/>
      <c r="BU110" s="259"/>
      <c r="BV110" s="259"/>
      <c r="BW110" s="259"/>
      <c r="BX110" s="259"/>
      <c r="BY110" s="259"/>
      <c r="BZ110" s="259"/>
      <c r="CA110" s="259"/>
      <c r="CB110" s="259"/>
      <c r="CC110" s="259"/>
      <c r="CD110" s="259"/>
      <c r="CE110" s="259"/>
      <c r="CF110" s="259"/>
      <c r="CG110" s="259"/>
      <c r="CH110" s="259"/>
      <c r="CI110" s="259"/>
      <c r="CJ110" s="259"/>
      <c r="CK110" s="259"/>
      <c r="CL110" s="259"/>
      <c r="CM110" s="259"/>
      <c r="CN110" s="259"/>
      <c r="CO110" s="259"/>
      <c r="CP110" s="259"/>
      <c r="CQ110" s="259"/>
      <c r="CR110" s="259"/>
      <c r="CS110" s="259"/>
      <c r="CT110" s="259"/>
      <c r="CU110" s="259"/>
      <c r="CV110" s="259"/>
      <c r="CW110" s="259"/>
      <c r="CX110" s="259"/>
      <c r="CY110" s="259"/>
      <c r="CZ110" s="259"/>
      <c r="DA110" s="259"/>
      <c r="DB110" s="259"/>
      <c r="DC110" s="259"/>
      <c r="DD110" s="259"/>
      <c r="DE110" s="259"/>
      <c r="DF110" s="259"/>
      <c r="DG110" s="259"/>
      <c r="DH110" s="259"/>
      <c r="DI110" s="259"/>
      <c r="DJ110" s="259"/>
      <c r="DK110" s="259"/>
      <c r="DL110" s="259"/>
      <c r="DM110" s="259"/>
      <c r="DN110" s="259"/>
      <c r="DO110" s="259"/>
      <c r="DP110" s="259"/>
      <c r="DQ110" s="259"/>
      <c r="DR110" s="259"/>
      <c r="DS110" s="259"/>
      <c r="DT110" s="259"/>
      <c r="DU110" s="259"/>
      <c r="DV110" s="259"/>
      <c r="DW110" s="259"/>
      <c r="DX110" s="259"/>
      <c r="DY110" s="259"/>
      <c r="DZ110" s="259"/>
      <c r="EA110" s="259"/>
      <c r="EB110" s="259"/>
      <c r="EC110" s="259"/>
      <c r="ED110" s="259"/>
      <c r="EE110" s="259"/>
      <c r="EF110" s="259"/>
      <c r="EG110" s="259"/>
      <c r="EH110" s="259"/>
      <c r="EI110" s="259"/>
      <c r="EJ110" s="259"/>
      <c r="EK110" s="259"/>
      <c r="EL110" s="259"/>
      <c r="EM110" s="259"/>
      <c r="EN110" s="259"/>
      <c r="EO110" s="259"/>
      <c r="EP110" s="259"/>
      <c r="EQ110" s="259"/>
      <c r="ER110" s="259"/>
      <c r="ES110" s="259"/>
      <c r="ET110" s="259"/>
      <c r="EU110" s="259"/>
      <c r="EV110" s="259"/>
      <c r="EW110" s="259"/>
      <c r="EX110" s="259"/>
      <c r="EY110" s="259"/>
      <c r="EZ110" s="259"/>
      <c r="FA110" s="259"/>
      <c r="FB110" s="259"/>
      <c r="FC110" s="259"/>
      <c r="FD110" s="259"/>
      <c r="FE110" s="259"/>
      <c r="FF110" s="259"/>
      <c r="FG110" s="259"/>
    </row>
    <row r="111" spans="1:163" s="6" customFormat="1" x14ac:dyDescent="0.2">
      <c r="A111" s="69"/>
      <c r="B111" s="48" t="s">
        <v>140</v>
      </c>
      <c r="C111" s="43"/>
      <c r="D111" s="83"/>
      <c r="E111" s="45"/>
      <c r="F111" s="45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  <c r="AF111" s="259"/>
      <c r="AG111" s="259"/>
      <c r="AH111" s="259"/>
      <c r="AI111" s="259"/>
      <c r="AJ111" s="259"/>
      <c r="AK111" s="259"/>
      <c r="AL111" s="259"/>
      <c r="AM111" s="259"/>
      <c r="AN111" s="259"/>
      <c r="AO111" s="259"/>
      <c r="AP111" s="259"/>
      <c r="AQ111" s="259"/>
      <c r="AR111" s="259"/>
      <c r="AS111" s="259"/>
      <c r="AT111" s="259"/>
      <c r="AU111" s="259"/>
      <c r="AV111" s="259"/>
      <c r="AW111" s="259"/>
      <c r="AX111" s="259"/>
      <c r="AY111" s="259"/>
      <c r="AZ111" s="259"/>
      <c r="BA111" s="259"/>
      <c r="BB111" s="259"/>
      <c r="BC111" s="259"/>
      <c r="BD111" s="259"/>
      <c r="BE111" s="259"/>
      <c r="BF111" s="259"/>
      <c r="BG111" s="259"/>
      <c r="BH111" s="259"/>
      <c r="BI111" s="259"/>
      <c r="BJ111" s="259"/>
      <c r="BK111" s="259"/>
      <c r="BL111" s="259"/>
      <c r="BM111" s="259"/>
      <c r="BN111" s="259"/>
      <c r="BO111" s="259"/>
      <c r="BP111" s="259"/>
      <c r="BQ111" s="259"/>
      <c r="BR111" s="259"/>
      <c r="BS111" s="259"/>
      <c r="BT111" s="259"/>
      <c r="BU111" s="259"/>
      <c r="BV111" s="259"/>
      <c r="BW111" s="259"/>
      <c r="BX111" s="259"/>
      <c r="BY111" s="259"/>
      <c r="BZ111" s="259"/>
      <c r="CA111" s="259"/>
      <c r="CB111" s="259"/>
      <c r="CC111" s="259"/>
      <c r="CD111" s="259"/>
      <c r="CE111" s="259"/>
      <c r="CF111" s="259"/>
      <c r="CG111" s="259"/>
      <c r="CH111" s="259"/>
      <c r="CI111" s="259"/>
      <c r="CJ111" s="259"/>
      <c r="CK111" s="259"/>
      <c r="CL111" s="259"/>
      <c r="CM111" s="259"/>
      <c r="CN111" s="259"/>
      <c r="CO111" s="259"/>
      <c r="CP111" s="259"/>
      <c r="CQ111" s="259"/>
      <c r="CR111" s="259"/>
      <c r="CS111" s="259"/>
      <c r="CT111" s="259"/>
      <c r="CU111" s="259"/>
      <c r="CV111" s="259"/>
      <c r="CW111" s="259"/>
      <c r="CX111" s="259"/>
      <c r="CY111" s="259"/>
      <c r="CZ111" s="259"/>
      <c r="DA111" s="259"/>
      <c r="DB111" s="259"/>
      <c r="DC111" s="259"/>
      <c r="DD111" s="259"/>
      <c r="DE111" s="259"/>
      <c r="DF111" s="259"/>
      <c r="DG111" s="259"/>
      <c r="DH111" s="259"/>
      <c r="DI111" s="259"/>
      <c r="DJ111" s="259"/>
      <c r="DK111" s="259"/>
      <c r="DL111" s="259"/>
      <c r="DM111" s="259"/>
      <c r="DN111" s="259"/>
      <c r="DO111" s="259"/>
      <c r="DP111" s="259"/>
      <c r="DQ111" s="259"/>
      <c r="DR111" s="259"/>
      <c r="DS111" s="259"/>
      <c r="DT111" s="259"/>
      <c r="DU111" s="259"/>
      <c r="DV111" s="259"/>
      <c r="DW111" s="259"/>
      <c r="DX111" s="259"/>
      <c r="DY111" s="259"/>
      <c r="DZ111" s="259"/>
      <c r="EA111" s="259"/>
      <c r="EB111" s="259"/>
      <c r="EC111" s="259"/>
      <c r="ED111" s="259"/>
      <c r="EE111" s="259"/>
      <c r="EF111" s="259"/>
      <c r="EG111" s="259"/>
      <c r="EH111" s="259"/>
      <c r="EI111" s="259"/>
      <c r="EJ111" s="259"/>
      <c r="EK111" s="259"/>
      <c r="EL111" s="259"/>
      <c r="EM111" s="259"/>
      <c r="EN111" s="259"/>
      <c r="EO111" s="259"/>
      <c r="EP111" s="259"/>
      <c r="EQ111" s="259"/>
      <c r="ER111" s="259"/>
      <c r="ES111" s="259"/>
      <c r="ET111" s="259"/>
      <c r="EU111" s="259"/>
      <c r="EV111" s="259"/>
      <c r="EW111" s="259"/>
      <c r="EX111" s="259"/>
      <c r="EY111" s="259"/>
      <c r="EZ111" s="259"/>
      <c r="FA111" s="259"/>
      <c r="FB111" s="259"/>
      <c r="FC111" s="259"/>
      <c r="FD111" s="259"/>
      <c r="FE111" s="259"/>
      <c r="FF111" s="259"/>
      <c r="FG111" s="259"/>
    </row>
    <row r="112" spans="1:163" s="6" customFormat="1" x14ac:dyDescent="0.2">
      <c r="A112" s="69"/>
      <c r="B112" s="34"/>
      <c r="C112" s="18"/>
      <c r="D112" s="84"/>
      <c r="E112" s="35"/>
      <c r="F112" s="35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  <c r="AL112" s="259"/>
      <c r="AM112" s="259"/>
      <c r="AN112" s="259"/>
      <c r="AO112" s="259"/>
      <c r="AP112" s="259"/>
      <c r="AQ112" s="259"/>
      <c r="AR112" s="259"/>
      <c r="AS112" s="259"/>
      <c r="AT112" s="259"/>
      <c r="AU112" s="259"/>
      <c r="AV112" s="259"/>
      <c r="AW112" s="259"/>
      <c r="AX112" s="259"/>
      <c r="AY112" s="259"/>
      <c r="AZ112" s="259"/>
      <c r="BA112" s="259"/>
      <c r="BB112" s="259"/>
      <c r="BC112" s="259"/>
      <c r="BD112" s="259"/>
      <c r="BE112" s="259"/>
      <c r="BF112" s="259"/>
      <c r="BG112" s="259"/>
      <c r="BH112" s="259"/>
      <c r="BI112" s="259"/>
      <c r="BJ112" s="259"/>
      <c r="BK112" s="259"/>
      <c r="BL112" s="259"/>
      <c r="BM112" s="259"/>
      <c r="BN112" s="259"/>
      <c r="BO112" s="259"/>
      <c r="BP112" s="259"/>
      <c r="BQ112" s="259"/>
      <c r="BR112" s="259"/>
      <c r="BS112" s="259"/>
      <c r="BT112" s="259"/>
      <c r="BU112" s="259"/>
      <c r="BV112" s="259"/>
      <c r="BW112" s="259"/>
      <c r="BX112" s="259"/>
      <c r="BY112" s="259"/>
      <c r="BZ112" s="259"/>
      <c r="CA112" s="259"/>
      <c r="CB112" s="259"/>
      <c r="CC112" s="259"/>
      <c r="CD112" s="259"/>
      <c r="CE112" s="259"/>
      <c r="CF112" s="259"/>
      <c r="CG112" s="259"/>
      <c r="CH112" s="259"/>
      <c r="CI112" s="259"/>
      <c r="CJ112" s="259"/>
      <c r="CK112" s="259"/>
      <c r="CL112" s="259"/>
      <c r="CM112" s="259"/>
      <c r="CN112" s="259"/>
      <c r="CO112" s="259"/>
      <c r="CP112" s="259"/>
      <c r="CQ112" s="259"/>
      <c r="CR112" s="259"/>
      <c r="CS112" s="259"/>
      <c r="CT112" s="259"/>
      <c r="CU112" s="259"/>
      <c r="CV112" s="259"/>
      <c r="CW112" s="259"/>
      <c r="CX112" s="259"/>
      <c r="CY112" s="259"/>
      <c r="CZ112" s="259"/>
      <c r="DA112" s="259"/>
      <c r="DB112" s="259"/>
      <c r="DC112" s="259"/>
      <c r="DD112" s="259"/>
      <c r="DE112" s="259"/>
      <c r="DF112" s="259"/>
      <c r="DG112" s="259"/>
      <c r="DH112" s="259"/>
      <c r="DI112" s="259"/>
      <c r="DJ112" s="259"/>
      <c r="DK112" s="259"/>
      <c r="DL112" s="259"/>
      <c r="DM112" s="259"/>
      <c r="DN112" s="259"/>
      <c r="DO112" s="259"/>
      <c r="DP112" s="259"/>
      <c r="DQ112" s="259"/>
      <c r="DR112" s="259"/>
      <c r="DS112" s="259"/>
      <c r="DT112" s="259"/>
      <c r="DU112" s="259"/>
      <c r="DV112" s="259"/>
      <c r="DW112" s="259"/>
      <c r="DX112" s="259"/>
      <c r="DY112" s="259"/>
      <c r="DZ112" s="259"/>
      <c r="EA112" s="259"/>
      <c r="EB112" s="259"/>
      <c r="EC112" s="259"/>
      <c r="ED112" s="259"/>
      <c r="EE112" s="259"/>
      <c r="EF112" s="259"/>
      <c r="EG112" s="259"/>
      <c r="EH112" s="259"/>
      <c r="EI112" s="259"/>
      <c r="EJ112" s="259"/>
      <c r="EK112" s="259"/>
      <c r="EL112" s="259"/>
      <c r="EM112" s="259"/>
      <c r="EN112" s="259"/>
      <c r="EO112" s="259"/>
      <c r="EP112" s="259"/>
      <c r="EQ112" s="259"/>
      <c r="ER112" s="259"/>
      <c r="ES112" s="259"/>
      <c r="ET112" s="259"/>
      <c r="EU112" s="259"/>
      <c r="EV112" s="259"/>
      <c r="EW112" s="259"/>
      <c r="EX112" s="259"/>
      <c r="EY112" s="259"/>
      <c r="EZ112" s="259"/>
      <c r="FA112" s="259"/>
      <c r="FB112" s="259"/>
      <c r="FC112" s="259"/>
      <c r="FD112" s="259"/>
      <c r="FE112" s="259"/>
      <c r="FF112" s="259"/>
      <c r="FG112" s="259"/>
    </row>
    <row r="113" spans="1:229" s="6" customFormat="1" ht="36" x14ac:dyDescent="0.2">
      <c r="A113" s="69"/>
      <c r="B113" s="48" t="s">
        <v>141</v>
      </c>
      <c r="C113" s="43"/>
      <c r="D113" s="83"/>
      <c r="E113" s="45"/>
      <c r="F113" s="45"/>
      <c r="P113" s="259"/>
      <c r="Q113" s="259"/>
      <c r="R113" s="25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  <c r="AF113" s="259"/>
      <c r="AG113" s="259"/>
      <c r="AH113" s="259"/>
      <c r="AI113" s="259"/>
      <c r="AJ113" s="259"/>
      <c r="AK113" s="259"/>
      <c r="AL113" s="259"/>
      <c r="AM113" s="259"/>
      <c r="AN113" s="259"/>
      <c r="AO113" s="259"/>
      <c r="AP113" s="259"/>
      <c r="AQ113" s="259"/>
      <c r="AR113" s="259"/>
      <c r="AS113" s="259"/>
      <c r="AT113" s="259"/>
      <c r="AU113" s="259"/>
      <c r="AV113" s="259"/>
      <c r="AW113" s="259"/>
      <c r="AX113" s="259"/>
      <c r="AY113" s="259"/>
      <c r="AZ113" s="259"/>
      <c r="BA113" s="259"/>
      <c r="BB113" s="259"/>
      <c r="BC113" s="259"/>
      <c r="BD113" s="259"/>
      <c r="BE113" s="259"/>
      <c r="BF113" s="259"/>
      <c r="BG113" s="259"/>
      <c r="BH113" s="259"/>
      <c r="BI113" s="259"/>
      <c r="BJ113" s="259"/>
      <c r="BK113" s="259"/>
      <c r="BL113" s="259"/>
      <c r="BM113" s="259"/>
      <c r="BN113" s="259"/>
      <c r="BO113" s="259"/>
      <c r="BP113" s="259"/>
      <c r="BQ113" s="259"/>
      <c r="BR113" s="259"/>
      <c r="BS113" s="259"/>
      <c r="BT113" s="259"/>
      <c r="BU113" s="259"/>
      <c r="BV113" s="259"/>
      <c r="BW113" s="259"/>
      <c r="BX113" s="259"/>
      <c r="BY113" s="259"/>
      <c r="BZ113" s="259"/>
      <c r="CA113" s="259"/>
      <c r="CB113" s="259"/>
      <c r="CC113" s="259"/>
      <c r="CD113" s="259"/>
      <c r="CE113" s="259"/>
      <c r="CF113" s="259"/>
      <c r="CG113" s="259"/>
      <c r="CH113" s="259"/>
      <c r="CI113" s="259"/>
      <c r="CJ113" s="259"/>
      <c r="CK113" s="259"/>
      <c r="CL113" s="259"/>
      <c r="CM113" s="259"/>
      <c r="CN113" s="259"/>
      <c r="CO113" s="259"/>
      <c r="CP113" s="259"/>
      <c r="CQ113" s="259"/>
      <c r="CR113" s="259"/>
      <c r="CS113" s="259"/>
      <c r="CT113" s="259"/>
      <c r="CU113" s="259"/>
      <c r="CV113" s="259"/>
      <c r="CW113" s="259"/>
      <c r="CX113" s="259"/>
      <c r="CY113" s="259"/>
      <c r="CZ113" s="259"/>
      <c r="DA113" s="259"/>
      <c r="DB113" s="259"/>
      <c r="DC113" s="259"/>
      <c r="DD113" s="259"/>
      <c r="DE113" s="259"/>
      <c r="DF113" s="259"/>
      <c r="DG113" s="259"/>
      <c r="DH113" s="259"/>
      <c r="DI113" s="259"/>
      <c r="DJ113" s="259"/>
      <c r="DK113" s="259"/>
      <c r="DL113" s="259"/>
      <c r="DM113" s="259"/>
      <c r="DN113" s="259"/>
      <c r="DO113" s="259"/>
      <c r="DP113" s="259"/>
      <c r="DQ113" s="259"/>
      <c r="DR113" s="259"/>
      <c r="DS113" s="259"/>
      <c r="DT113" s="259"/>
      <c r="DU113" s="259"/>
      <c r="DV113" s="259"/>
      <c r="DW113" s="259"/>
      <c r="DX113" s="259"/>
      <c r="DY113" s="259"/>
      <c r="DZ113" s="259"/>
      <c r="EA113" s="259"/>
      <c r="EB113" s="259"/>
      <c r="EC113" s="259"/>
      <c r="ED113" s="259"/>
      <c r="EE113" s="259"/>
      <c r="EF113" s="259"/>
      <c r="EG113" s="259"/>
      <c r="EH113" s="259"/>
      <c r="EI113" s="259"/>
      <c r="EJ113" s="259"/>
      <c r="EK113" s="259"/>
      <c r="EL113" s="259"/>
      <c r="EM113" s="259"/>
      <c r="EN113" s="259"/>
      <c r="EO113" s="259"/>
      <c r="EP113" s="259"/>
      <c r="EQ113" s="259"/>
      <c r="ER113" s="259"/>
      <c r="ES113" s="259"/>
      <c r="ET113" s="259"/>
      <c r="EU113" s="259"/>
      <c r="EV113" s="259"/>
      <c r="EW113" s="259"/>
      <c r="EX113" s="259"/>
      <c r="EY113" s="259"/>
      <c r="EZ113" s="259"/>
      <c r="FA113" s="259"/>
      <c r="FB113" s="259"/>
      <c r="FC113" s="259"/>
      <c r="FD113" s="259"/>
      <c r="FE113" s="259"/>
      <c r="FF113" s="259"/>
      <c r="FG113" s="259"/>
    </row>
    <row r="114" spans="1:229" s="7" customFormat="1" x14ac:dyDescent="0.2">
      <c r="A114" s="69"/>
      <c r="B114" s="34"/>
      <c r="C114" s="18"/>
      <c r="D114" s="84"/>
      <c r="E114" s="35"/>
      <c r="F114" s="35"/>
      <c r="G114" s="6"/>
      <c r="H114" s="6"/>
      <c r="I114" s="6"/>
      <c r="J114" s="6"/>
      <c r="K114" s="6"/>
      <c r="L114" s="6"/>
      <c r="M114" s="6"/>
      <c r="N114" s="6"/>
      <c r="O114" s="6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59"/>
      <c r="AI114" s="259"/>
      <c r="AJ114" s="259"/>
      <c r="AK114" s="259"/>
      <c r="AL114" s="259"/>
      <c r="AM114" s="259"/>
      <c r="AN114" s="259"/>
      <c r="AO114" s="259"/>
      <c r="AP114" s="259"/>
      <c r="AQ114" s="259"/>
      <c r="AR114" s="259"/>
      <c r="AS114" s="259"/>
      <c r="AT114" s="259"/>
      <c r="AU114" s="259"/>
      <c r="AV114" s="259"/>
      <c r="AW114" s="259"/>
      <c r="AX114" s="259"/>
      <c r="AY114" s="259"/>
      <c r="AZ114" s="259"/>
      <c r="BA114" s="259"/>
      <c r="BB114" s="259"/>
      <c r="BC114" s="259"/>
      <c r="BD114" s="259"/>
      <c r="BE114" s="259"/>
      <c r="BF114" s="259"/>
      <c r="BG114" s="259"/>
      <c r="BH114" s="259"/>
      <c r="BI114" s="259"/>
      <c r="BJ114" s="259"/>
      <c r="BK114" s="259"/>
      <c r="BL114" s="259"/>
      <c r="BM114" s="259"/>
      <c r="BN114" s="259"/>
      <c r="BO114" s="259"/>
      <c r="BP114" s="259"/>
      <c r="BQ114" s="259"/>
      <c r="BR114" s="259"/>
      <c r="BS114" s="259"/>
      <c r="BT114" s="259"/>
      <c r="BU114" s="259"/>
      <c r="BV114" s="259"/>
      <c r="BW114" s="259"/>
      <c r="BX114" s="259"/>
      <c r="BY114" s="259"/>
      <c r="BZ114" s="259"/>
      <c r="CA114" s="259"/>
      <c r="CB114" s="259"/>
      <c r="CC114" s="259"/>
      <c r="CD114" s="259"/>
      <c r="CE114" s="259"/>
      <c r="CF114" s="259"/>
      <c r="CG114" s="259"/>
      <c r="CH114" s="259"/>
      <c r="CI114" s="259"/>
      <c r="CJ114" s="259"/>
      <c r="CK114" s="259"/>
      <c r="CL114" s="259"/>
      <c r="CM114" s="259"/>
      <c r="CN114" s="259"/>
      <c r="CO114" s="259"/>
      <c r="CP114" s="259"/>
      <c r="CQ114" s="259"/>
      <c r="CR114" s="259"/>
      <c r="CS114" s="259"/>
      <c r="CT114" s="259"/>
      <c r="CU114" s="259"/>
      <c r="CV114" s="259"/>
      <c r="CW114" s="259"/>
      <c r="CX114" s="259"/>
      <c r="CY114" s="259"/>
      <c r="CZ114" s="259"/>
      <c r="DA114" s="259"/>
      <c r="DB114" s="259"/>
      <c r="DC114" s="259"/>
      <c r="DD114" s="259"/>
      <c r="DE114" s="259"/>
      <c r="DF114" s="259"/>
      <c r="DG114" s="259"/>
      <c r="DH114" s="259"/>
      <c r="DI114" s="259"/>
      <c r="DJ114" s="259"/>
      <c r="DK114" s="259"/>
      <c r="DL114" s="259"/>
      <c r="DM114" s="259"/>
      <c r="DN114" s="259"/>
      <c r="DO114" s="259"/>
      <c r="DP114" s="259"/>
      <c r="DQ114" s="259"/>
      <c r="DR114" s="259"/>
      <c r="DS114" s="259"/>
      <c r="DT114" s="259"/>
      <c r="DU114" s="259"/>
      <c r="DV114" s="259"/>
      <c r="DW114" s="259"/>
      <c r="DX114" s="259"/>
      <c r="DY114" s="259"/>
      <c r="DZ114" s="259"/>
      <c r="EA114" s="259"/>
      <c r="EB114" s="259"/>
      <c r="EC114" s="259"/>
      <c r="ED114" s="259"/>
      <c r="EE114" s="259"/>
      <c r="EF114" s="259"/>
      <c r="EG114" s="259"/>
      <c r="EH114" s="259"/>
      <c r="EI114" s="259"/>
      <c r="EJ114" s="259"/>
      <c r="EK114" s="259"/>
      <c r="EL114" s="259"/>
      <c r="EM114" s="259"/>
      <c r="EN114" s="259"/>
      <c r="EO114" s="259"/>
      <c r="EP114" s="259"/>
      <c r="EQ114" s="259"/>
      <c r="ER114" s="259"/>
      <c r="ES114" s="259"/>
      <c r="ET114" s="259"/>
      <c r="EU114" s="259"/>
      <c r="EV114" s="259"/>
      <c r="EW114" s="259"/>
      <c r="EX114" s="259"/>
      <c r="EY114" s="259"/>
      <c r="EZ114" s="259"/>
      <c r="FA114" s="259"/>
      <c r="FB114" s="259"/>
      <c r="FC114" s="259"/>
      <c r="FD114" s="259"/>
      <c r="FE114" s="259"/>
      <c r="FF114" s="259"/>
      <c r="FG114" s="259"/>
    </row>
    <row r="115" spans="1:229" s="6" customFormat="1" ht="84" x14ac:dyDescent="0.2">
      <c r="A115" s="58"/>
      <c r="B115" s="48" t="s">
        <v>142</v>
      </c>
      <c r="C115" s="43"/>
      <c r="D115" s="83"/>
      <c r="E115" s="45"/>
      <c r="F115" s="45"/>
      <c r="G115" s="100"/>
      <c r="H115" s="100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  <c r="AI115" s="259"/>
      <c r="AJ115" s="259"/>
      <c r="AK115" s="259"/>
      <c r="AL115" s="259"/>
      <c r="AM115" s="259"/>
      <c r="AN115" s="259"/>
      <c r="AO115" s="259"/>
      <c r="AP115" s="259"/>
      <c r="AQ115" s="259"/>
      <c r="AR115" s="259"/>
      <c r="AS115" s="259"/>
      <c r="AT115" s="259"/>
      <c r="AU115" s="259"/>
      <c r="AV115" s="259"/>
      <c r="AW115" s="259"/>
      <c r="AX115" s="259"/>
      <c r="AY115" s="259"/>
      <c r="AZ115" s="259"/>
      <c r="BA115" s="259"/>
      <c r="BB115" s="259"/>
      <c r="BC115" s="259"/>
      <c r="BD115" s="259"/>
      <c r="BE115" s="259"/>
      <c r="BF115" s="259"/>
      <c r="BG115" s="259"/>
      <c r="BH115" s="259"/>
      <c r="BI115" s="259"/>
      <c r="BJ115" s="259"/>
      <c r="BK115" s="259"/>
      <c r="BL115" s="259"/>
      <c r="BM115" s="259"/>
      <c r="BN115" s="259"/>
      <c r="BO115" s="259"/>
      <c r="BP115" s="259"/>
      <c r="BQ115" s="259"/>
      <c r="BR115" s="259"/>
      <c r="BS115" s="259"/>
      <c r="BT115" s="259"/>
      <c r="BU115" s="259"/>
      <c r="BV115" s="259"/>
      <c r="BW115" s="259"/>
      <c r="BX115" s="259"/>
      <c r="BY115" s="259"/>
      <c r="BZ115" s="259"/>
      <c r="CA115" s="259"/>
      <c r="CB115" s="259"/>
      <c r="CC115" s="259"/>
      <c r="CD115" s="259"/>
      <c r="CE115" s="259"/>
      <c r="CF115" s="259"/>
      <c r="CG115" s="259"/>
      <c r="CH115" s="259"/>
      <c r="CI115" s="259"/>
      <c r="CJ115" s="259"/>
      <c r="CK115" s="259"/>
      <c r="CL115" s="259"/>
      <c r="CM115" s="259"/>
      <c r="CN115" s="259"/>
      <c r="CO115" s="259"/>
      <c r="CP115" s="259"/>
      <c r="CQ115" s="259"/>
      <c r="CR115" s="259"/>
      <c r="CS115" s="259"/>
      <c r="CT115" s="259"/>
      <c r="CU115" s="259"/>
      <c r="CV115" s="259"/>
      <c r="CW115" s="259"/>
      <c r="CX115" s="259"/>
      <c r="CY115" s="259"/>
      <c r="CZ115" s="259"/>
      <c r="DA115" s="259"/>
      <c r="DB115" s="259"/>
      <c r="DC115" s="259"/>
      <c r="DD115" s="259"/>
      <c r="DE115" s="259"/>
      <c r="DF115" s="259"/>
      <c r="DG115" s="259"/>
      <c r="DH115" s="259"/>
      <c r="DI115" s="259"/>
      <c r="DJ115" s="259"/>
      <c r="DK115" s="259"/>
      <c r="DL115" s="259"/>
      <c r="DM115" s="259"/>
      <c r="DN115" s="259"/>
      <c r="DO115" s="259"/>
      <c r="DP115" s="259"/>
      <c r="DQ115" s="259"/>
      <c r="DR115" s="259"/>
      <c r="DS115" s="259"/>
      <c r="DT115" s="259"/>
      <c r="DU115" s="259"/>
      <c r="DV115" s="259"/>
      <c r="DW115" s="259"/>
      <c r="DX115" s="259"/>
      <c r="DY115" s="259"/>
      <c r="DZ115" s="259"/>
      <c r="EA115" s="259"/>
      <c r="EB115" s="259"/>
      <c r="EC115" s="259"/>
      <c r="ED115" s="259"/>
      <c r="EE115" s="259"/>
      <c r="EF115" s="259"/>
      <c r="EG115" s="259"/>
      <c r="EH115" s="259"/>
      <c r="EI115" s="259"/>
      <c r="EJ115" s="259"/>
      <c r="EK115" s="259"/>
      <c r="EL115" s="259"/>
      <c r="EM115" s="259"/>
      <c r="EN115" s="259"/>
      <c r="EO115" s="259"/>
      <c r="EP115" s="259"/>
      <c r="EQ115" s="259"/>
      <c r="ER115" s="259"/>
      <c r="ES115" s="259"/>
      <c r="ET115" s="259"/>
      <c r="EU115" s="259"/>
      <c r="EV115" s="259"/>
      <c r="EW115" s="259"/>
      <c r="EX115" s="259"/>
      <c r="EY115" s="259"/>
      <c r="EZ115" s="259"/>
      <c r="FA115" s="259"/>
      <c r="FB115" s="259"/>
      <c r="FC115" s="259"/>
      <c r="FD115" s="259"/>
      <c r="FE115" s="259"/>
      <c r="FF115" s="259"/>
      <c r="FG115" s="259"/>
    </row>
    <row r="116" spans="1:229" s="6" customFormat="1" x14ac:dyDescent="0.2">
      <c r="A116" s="69"/>
      <c r="B116" s="34"/>
      <c r="C116" s="18"/>
      <c r="D116" s="84"/>
      <c r="E116" s="35"/>
      <c r="F116" s="35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59"/>
      <c r="AI116" s="259"/>
      <c r="AJ116" s="259"/>
      <c r="AK116" s="259"/>
      <c r="AL116" s="259"/>
      <c r="AM116" s="259"/>
      <c r="AN116" s="259"/>
      <c r="AO116" s="259"/>
      <c r="AP116" s="259"/>
      <c r="AQ116" s="259"/>
      <c r="AR116" s="259"/>
      <c r="AS116" s="259"/>
      <c r="AT116" s="259"/>
      <c r="AU116" s="259"/>
      <c r="AV116" s="259"/>
      <c r="AW116" s="259"/>
      <c r="AX116" s="259"/>
      <c r="AY116" s="259"/>
      <c r="AZ116" s="259"/>
      <c r="BA116" s="259"/>
      <c r="BB116" s="259"/>
      <c r="BC116" s="259"/>
      <c r="BD116" s="259"/>
      <c r="BE116" s="259"/>
      <c r="BF116" s="259"/>
      <c r="BG116" s="259"/>
      <c r="BH116" s="259"/>
      <c r="BI116" s="259"/>
      <c r="BJ116" s="259"/>
      <c r="BK116" s="259"/>
      <c r="BL116" s="259"/>
      <c r="BM116" s="259"/>
      <c r="BN116" s="259"/>
      <c r="BO116" s="259"/>
      <c r="BP116" s="259"/>
      <c r="BQ116" s="259"/>
      <c r="BR116" s="259"/>
      <c r="BS116" s="259"/>
      <c r="BT116" s="259"/>
      <c r="BU116" s="259"/>
      <c r="BV116" s="259"/>
      <c r="BW116" s="259"/>
      <c r="BX116" s="259"/>
      <c r="BY116" s="259"/>
      <c r="BZ116" s="259"/>
      <c r="CA116" s="259"/>
      <c r="CB116" s="259"/>
      <c r="CC116" s="259"/>
      <c r="CD116" s="259"/>
      <c r="CE116" s="259"/>
      <c r="CF116" s="259"/>
      <c r="CG116" s="259"/>
      <c r="CH116" s="259"/>
      <c r="CI116" s="259"/>
      <c r="CJ116" s="259"/>
      <c r="CK116" s="259"/>
      <c r="CL116" s="259"/>
      <c r="CM116" s="259"/>
      <c r="CN116" s="259"/>
      <c r="CO116" s="259"/>
      <c r="CP116" s="259"/>
      <c r="CQ116" s="259"/>
      <c r="CR116" s="259"/>
      <c r="CS116" s="259"/>
      <c r="CT116" s="259"/>
      <c r="CU116" s="259"/>
      <c r="CV116" s="259"/>
      <c r="CW116" s="259"/>
      <c r="CX116" s="259"/>
      <c r="CY116" s="259"/>
      <c r="CZ116" s="259"/>
      <c r="DA116" s="259"/>
      <c r="DB116" s="259"/>
      <c r="DC116" s="259"/>
      <c r="DD116" s="259"/>
      <c r="DE116" s="259"/>
      <c r="DF116" s="259"/>
      <c r="DG116" s="259"/>
      <c r="DH116" s="259"/>
      <c r="DI116" s="259"/>
      <c r="DJ116" s="259"/>
      <c r="DK116" s="259"/>
      <c r="DL116" s="259"/>
      <c r="DM116" s="259"/>
      <c r="DN116" s="259"/>
      <c r="DO116" s="259"/>
      <c r="DP116" s="259"/>
      <c r="DQ116" s="259"/>
      <c r="DR116" s="259"/>
      <c r="DS116" s="259"/>
      <c r="DT116" s="259"/>
      <c r="DU116" s="259"/>
      <c r="DV116" s="259"/>
      <c r="DW116" s="259"/>
      <c r="DX116" s="259"/>
      <c r="DY116" s="259"/>
      <c r="DZ116" s="259"/>
      <c r="EA116" s="259"/>
      <c r="EB116" s="259"/>
      <c r="EC116" s="259"/>
      <c r="ED116" s="259"/>
      <c r="EE116" s="259"/>
      <c r="EF116" s="259"/>
      <c r="EG116" s="259"/>
      <c r="EH116" s="259"/>
      <c r="EI116" s="259"/>
      <c r="EJ116" s="259"/>
      <c r="EK116" s="259"/>
      <c r="EL116" s="259"/>
      <c r="EM116" s="259"/>
      <c r="EN116" s="259"/>
      <c r="EO116" s="259"/>
      <c r="EP116" s="259"/>
      <c r="EQ116" s="259"/>
      <c r="ER116" s="259"/>
      <c r="ES116" s="259"/>
      <c r="ET116" s="259"/>
      <c r="EU116" s="259"/>
      <c r="EV116" s="259"/>
      <c r="EW116" s="259"/>
      <c r="EX116" s="259"/>
      <c r="EY116" s="259"/>
      <c r="EZ116" s="259"/>
      <c r="FA116" s="259"/>
      <c r="FB116" s="259"/>
      <c r="FC116" s="259"/>
      <c r="FD116" s="259"/>
      <c r="FE116" s="259"/>
      <c r="FF116" s="259"/>
      <c r="FG116" s="259"/>
    </row>
    <row r="117" spans="1:229" s="6" customFormat="1" ht="94.9" customHeight="1" x14ac:dyDescent="0.2">
      <c r="A117" s="69"/>
      <c r="B117" s="48" t="s">
        <v>143</v>
      </c>
      <c r="C117" s="43"/>
      <c r="D117" s="83"/>
      <c r="E117" s="45"/>
      <c r="F117" s="45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59"/>
      <c r="AI117" s="259"/>
      <c r="AJ117" s="259"/>
      <c r="AK117" s="259"/>
      <c r="AL117" s="259"/>
      <c r="AM117" s="259"/>
      <c r="AN117" s="259"/>
      <c r="AO117" s="259"/>
      <c r="AP117" s="259"/>
      <c r="AQ117" s="259"/>
      <c r="AR117" s="259"/>
      <c r="AS117" s="259"/>
      <c r="AT117" s="259"/>
      <c r="AU117" s="259"/>
      <c r="AV117" s="259"/>
      <c r="AW117" s="259"/>
      <c r="AX117" s="259"/>
      <c r="AY117" s="259"/>
      <c r="AZ117" s="259"/>
      <c r="BA117" s="259"/>
      <c r="BB117" s="259"/>
      <c r="BC117" s="259"/>
      <c r="BD117" s="259"/>
      <c r="BE117" s="259"/>
      <c r="BF117" s="259"/>
      <c r="BG117" s="259"/>
      <c r="BH117" s="259"/>
      <c r="BI117" s="259"/>
      <c r="BJ117" s="259"/>
      <c r="BK117" s="259"/>
      <c r="BL117" s="259"/>
      <c r="BM117" s="259"/>
      <c r="BN117" s="259"/>
      <c r="BO117" s="259"/>
      <c r="BP117" s="259"/>
      <c r="BQ117" s="259"/>
      <c r="BR117" s="259"/>
      <c r="BS117" s="259"/>
      <c r="BT117" s="259"/>
      <c r="BU117" s="259"/>
      <c r="BV117" s="259"/>
      <c r="BW117" s="259"/>
      <c r="BX117" s="259"/>
      <c r="BY117" s="259"/>
      <c r="BZ117" s="259"/>
      <c r="CA117" s="259"/>
      <c r="CB117" s="259"/>
      <c r="CC117" s="259"/>
      <c r="CD117" s="259"/>
      <c r="CE117" s="259"/>
      <c r="CF117" s="259"/>
      <c r="CG117" s="259"/>
      <c r="CH117" s="259"/>
      <c r="CI117" s="259"/>
      <c r="CJ117" s="259"/>
      <c r="CK117" s="259"/>
      <c r="CL117" s="259"/>
      <c r="CM117" s="259"/>
      <c r="CN117" s="259"/>
      <c r="CO117" s="259"/>
      <c r="CP117" s="259"/>
      <c r="CQ117" s="259"/>
      <c r="CR117" s="259"/>
      <c r="CS117" s="259"/>
      <c r="CT117" s="259"/>
      <c r="CU117" s="259"/>
      <c r="CV117" s="259"/>
      <c r="CW117" s="259"/>
      <c r="CX117" s="259"/>
      <c r="CY117" s="259"/>
      <c r="CZ117" s="259"/>
      <c r="DA117" s="259"/>
      <c r="DB117" s="259"/>
      <c r="DC117" s="259"/>
      <c r="DD117" s="259"/>
      <c r="DE117" s="259"/>
      <c r="DF117" s="259"/>
      <c r="DG117" s="259"/>
      <c r="DH117" s="259"/>
      <c r="DI117" s="259"/>
      <c r="DJ117" s="259"/>
      <c r="DK117" s="259"/>
      <c r="DL117" s="259"/>
      <c r="DM117" s="259"/>
      <c r="DN117" s="259"/>
      <c r="DO117" s="259"/>
      <c r="DP117" s="259"/>
      <c r="DQ117" s="259"/>
      <c r="DR117" s="259"/>
      <c r="DS117" s="259"/>
      <c r="DT117" s="259"/>
      <c r="DU117" s="259"/>
      <c r="DV117" s="259"/>
      <c r="DW117" s="259"/>
      <c r="DX117" s="259"/>
      <c r="DY117" s="259"/>
      <c r="DZ117" s="259"/>
      <c r="EA117" s="259"/>
      <c r="EB117" s="259"/>
      <c r="EC117" s="259"/>
      <c r="ED117" s="259"/>
      <c r="EE117" s="259"/>
      <c r="EF117" s="259"/>
      <c r="EG117" s="259"/>
      <c r="EH117" s="259"/>
      <c r="EI117" s="259"/>
      <c r="EJ117" s="259"/>
      <c r="EK117" s="259"/>
      <c r="EL117" s="259"/>
      <c r="EM117" s="259"/>
      <c r="EN117" s="259"/>
      <c r="EO117" s="259"/>
      <c r="EP117" s="259"/>
      <c r="EQ117" s="259"/>
      <c r="ER117" s="259"/>
      <c r="ES117" s="259"/>
      <c r="ET117" s="259"/>
      <c r="EU117" s="259"/>
      <c r="EV117" s="259"/>
      <c r="EW117" s="259"/>
      <c r="EX117" s="259"/>
      <c r="EY117" s="259"/>
      <c r="EZ117" s="259"/>
      <c r="FA117" s="259"/>
      <c r="FB117" s="259"/>
      <c r="FC117" s="259"/>
      <c r="FD117" s="259"/>
      <c r="FE117" s="259"/>
      <c r="FF117" s="259"/>
      <c r="FG117" s="259"/>
    </row>
    <row r="118" spans="1:229" s="6" customFormat="1" x14ac:dyDescent="0.2">
      <c r="A118" s="108"/>
      <c r="B118" s="109"/>
      <c r="C118" s="110" t="s">
        <v>1</v>
      </c>
      <c r="D118" s="111">
        <v>1</v>
      </c>
      <c r="E118" s="99"/>
      <c r="F118" s="9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  <c r="AF118" s="259"/>
      <c r="AG118" s="259"/>
      <c r="AH118" s="259"/>
      <c r="AI118" s="259"/>
      <c r="AJ118" s="259"/>
      <c r="AK118" s="259"/>
      <c r="AL118" s="259"/>
      <c r="AM118" s="259"/>
      <c r="AN118" s="259"/>
      <c r="AO118" s="259"/>
      <c r="AP118" s="259"/>
      <c r="AQ118" s="259"/>
      <c r="AR118" s="259"/>
      <c r="AS118" s="259"/>
      <c r="AT118" s="259"/>
      <c r="AU118" s="259"/>
      <c r="AV118" s="259"/>
      <c r="AW118" s="259"/>
      <c r="AX118" s="259"/>
      <c r="AY118" s="259"/>
      <c r="AZ118" s="259"/>
      <c r="BA118" s="259"/>
      <c r="BB118" s="259"/>
      <c r="BC118" s="259"/>
      <c r="BD118" s="259"/>
      <c r="BE118" s="259"/>
      <c r="BF118" s="259"/>
      <c r="BG118" s="259"/>
      <c r="BH118" s="259"/>
      <c r="BI118" s="259"/>
      <c r="BJ118" s="259"/>
      <c r="BK118" s="259"/>
      <c r="BL118" s="259"/>
      <c r="BM118" s="259"/>
      <c r="BN118" s="259"/>
      <c r="BO118" s="259"/>
      <c r="BP118" s="259"/>
      <c r="BQ118" s="259"/>
      <c r="BR118" s="259"/>
      <c r="BS118" s="259"/>
      <c r="BT118" s="259"/>
      <c r="BU118" s="259"/>
      <c r="BV118" s="259"/>
      <c r="BW118" s="259"/>
      <c r="BX118" s="259"/>
      <c r="BY118" s="259"/>
      <c r="BZ118" s="259"/>
      <c r="CA118" s="259"/>
      <c r="CB118" s="259"/>
      <c r="CC118" s="259"/>
      <c r="CD118" s="259"/>
      <c r="CE118" s="259"/>
      <c r="CF118" s="259"/>
      <c r="CG118" s="259"/>
      <c r="CH118" s="259"/>
      <c r="CI118" s="259"/>
      <c r="CJ118" s="259"/>
      <c r="CK118" s="259"/>
      <c r="CL118" s="259"/>
      <c r="CM118" s="259"/>
      <c r="CN118" s="259"/>
      <c r="CO118" s="259"/>
      <c r="CP118" s="259"/>
      <c r="CQ118" s="259"/>
      <c r="CR118" s="259"/>
      <c r="CS118" s="259"/>
      <c r="CT118" s="259"/>
      <c r="CU118" s="259"/>
      <c r="CV118" s="259"/>
      <c r="CW118" s="259"/>
      <c r="CX118" s="259"/>
      <c r="CY118" s="259"/>
      <c r="CZ118" s="259"/>
      <c r="DA118" s="259"/>
      <c r="DB118" s="259"/>
      <c r="DC118" s="259"/>
      <c r="DD118" s="259"/>
      <c r="DE118" s="259"/>
      <c r="DF118" s="259"/>
      <c r="DG118" s="259"/>
      <c r="DH118" s="259"/>
      <c r="DI118" s="259"/>
      <c r="DJ118" s="259"/>
      <c r="DK118" s="259"/>
      <c r="DL118" s="259"/>
      <c r="DM118" s="259"/>
      <c r="DN118" s="259"/>
      <c r="DO118" s="259"/>
      <c r="DP118" s="259"/>
      <c r="DQ118" s="259"/>
      <c r="DR118" s="259"/>
      <c r="DS118" s="259"/>
      <c r="DT118" s="259"/>
      <c r="DU118" s="259"/>
      <c r="DV118" s="259"/>
      <c r="DW118" s="259"/>
      <c r="DX118" s="259"/>
      <c r="DY118" s="259"/>
      <c r="DZ118" s="259"/>
      <c r="EA118" s="259"/>
      <c r="EB118" s="259"/>
      <c r="EC118" s="259"/>
      <c r="ED118" s="259"/>
      <c r="EE118" s="259"/>
      <c r="EF118" s="259"/>
      <c r="EG118" s="259"/>
      <c r="EH118" s="259"/>
      <c r="EI118" s="259"/>
      <c r="EJ118" s="259"/>
      <c r="EK118" s="259"/>
      <c r="EL118" s="259"/>
      <c r="EM118" s="259"/>
      <c r="EN118" s="259"/>
      <c r="EO118" s="259"/>
      <c r="EP118" s="259"/>
      <c r="EQ118" s="259"/>
      <c r="ER118" s="259"/>
      <c r="ES118" s="259"/>
      <c r="ET118" s="259"/>
      <c r="EU118" s="259"/>
      <c r="EV118" s="259"/>
      <c r="EW118" s="259"/>
      <c r="EX118" s="259"/>
      <c r="EY118" s="259"/>
      <c r="EZ118" s="259"/>
      <c r="FA118" s="259"/>
      <c r="FB118" s="259"/>
      <c r="FC118" s="259"/>
      <c r="FD118" s="259"/>
      <c r="FE118" s="259"/>
      <c r="FF118" s="259"/>
      <c r="FG118" s="259"/>
    </row>
    <row r="119" spans="1:229" x14ac:dyDescent="0.2">
      <c r="A119" s="70"/>
      <c r="B119" s="48"/>
      <c r="C119" s="43"/>
      <c r="D119" s="83"/>
      <c r="E119" s="44"/>
      <c r="F119" s="45">
        <f>E119*D119</f>
        <v>0</v>
      </c>
      <c r="G119" s="6"/>
      <c r="H119" s="6"/>
      <c r="I119" s="6"/>
      <c r="J119" s="6"/>
      <c r="K119" s="6"/>
      <c r="L119" s="6"/>
      <c r="M119" s="6"/>
      <c r="N119" s="6"/>
      <c r="O119" s="6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  <c r="AF119" s="259"/>
      <c r="AG119" s="259"/>
      <c r="AH119" s="259"/>
      <c r="AI119" s="259"/>
      <c r="AJ119" s="259"/>
      <c r="AK119" s="259"/>
      <c r="AL119" s="259"/>
      <c r="AM119" s="259"/>
      <c r="AN119" s="259"/>
      <c r="AO119" s="259"/>
      <c r="AP119" s="259"/>
      <c r="AQ119" s="259"/>
      <c r="AR119" s="259"/>
      <c r="AS119" s="259"/>
      <c r="AT119" s="259"/>
      <c r="AU119" s="259"/>
      <c r="AV119" s="259"/>
      <c r="AW119" s="259"/>
      <c r="AX119" s="259"/>
      <c r="AY119" s="259"/>
      <c r="AZ119" s="259"/>
      <c r="BA119" s="259"/>
      <c r="BB119" s="259"/>
      <c r="BC119" s="259"/>
      <c r="BD119" s="259"/>
      <c r="BE119" s="259"/>
      <c r="BF119" s="259"/>
      <c r="BG119" s="259"/>
      <c r="BH119" s="259"/>
      <c r="BI119" s="259"/>
      <c r="BJ119" s="259"/>
      <c r="BK119" s="259"/>
      <c r="BL119" s="259"/>
      <c r="BM119" s="259"/>
      <c r="BN119" s="259"/>
      <c r="BO119" s="259"/>
      <c r="BP119" s="259"/>
      <c r="BQ119" s="259"/>
      <c r="BR119" s="259"/>
      <c r="BS119" s="259"/>
      <c r="BT119" s="259"/>
      <c r="BU119" s="259"/>
      <c r="BV119" s="259"/>
      <c r="BW119" s="259"/>
      <c r="BX119" s="259"/>
      <c r="BY119" s="259"/>
      <c r="BZ119" s="259"/>
      <c r="CA119" s="259"/>
      <c r="CB119" s="259"/>
      <c r="CC119" s="259"/>
      <c r="CD119" s="259"/>
      <c r="CE119" s="259"/>
      <c r="CF119" s="259"/>
      <c r="CG119" s="259"/>
      <c r="CH119" s="259"/>
      <c r="CI119" s="259"/>
      <c r="CJ119" s="259"/>
      <c r="CK119" s="259"/>
      <c r="CL119" s="259"/>
      <c r="CM119" s="259"/>
      <c r="CN119" s="259"/>
      <c r="CO119" s="259"/>
      <c r="CP119" s="259"/>
      <c r="CQ119" s="259"/>
      <c r="CR119" s="259"/>
      <c r="CS119" s="259"/>
      <c r="CT119" s="259"/>
      <c r="CU119" s="259"/>
      <c r="CV119" s="259"/>
      <c r="CW119" s="259"/>
      <c r="CX119" s="259"/>
      <c r="CY119" s="259"/>
      <c r="CZ119" s="259"/>
      <c r="DA119" s="259"/>
      <c r="DB119" s="259"/>
      <c r="DC119" s="259"/>
      <c r="DD119" s="259"/>
      <c r="DE119" s="259"/>
      <c r="DF119" s="259"/>
      <c r="DG119" s="259"/>
      <c r="DH119" s="259"/>
      <c r="DI119" s="259"/>
      <c r="DJ119" s="259"/>
      <c r="DK119" s="259"/>
      <c r="DL119" s="259"/>
      <c r="DM119" s="259"/>
      <c r="DN119" s="259"/>
      <c r="DO119" s="259"/>
      <c r="DP119" s="259"/>
      <c r="DQ119" s="259"/>
      <c r="DR119" s="259"/>
      <c r="DS119" s="259"/>
      <c r="DT119" s="259"/>
      <c r="DU119" s="259"/>
      <c r="DV119" s="259"/>
      <c r="DW119" s="259"/>
      <c r="DX119" s="259"/>
      <c r="DY119" s="259"/>
      <c r="DZ119" s="259"/>
      <c r="EA119" s="259"/>
      <c r="EB119" s="259"/>
      <c r="EC119" s="259"/>
      <c r="ED119" s="259"/>
      <c r="EE119" s="259"/>
      <c r="EF119" s="259"/>
      <c r="EG119" s="259"/>
      <c r="EH119" s="259"/>
      <c r="EI119" s="259"/>
      <c r="EJ119" s="259"/>
      <c r="EK119" s="259"/>
      <c r="EL119" s="259"/>
      <c r="EM119" s="259"/>
      <c r="EN119" s="259"/>
      <c r="EO119" s="259"/>
      <c r="EP119" s="259"/>
      <c r="EQ119" s="259"/>
      <c r="ER119" s="259"/>
      <c r="ES119" s="259"/>
      <c r="ET119" s="259"/>
      <c r="EU119" s="259"/>
      <c r="EV119" s="259"/>
      <c r="EW119" s="259"/>
      <c r="EX119" s="259"/>
      <c r="EY119" s="259"/>
      <c r="EZ119" s="259"/>
      <c r="FA119" s="259"/>
      <c r="FB119" s="259"/>
      <c r="FC119" s="259"/>
      <c r="FD119" s="259"/>
      <c r="FE119" s="259"/>
      <c r="FF119" s="259"/>
      <c r="FG119" s="259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</row>
    <row r="120" spans="1:229" x14ac:dyDescent="0.2">
      <c r="A120" s="68"/>
      <c r="B120" s="34"/>
      <c r="C120" s="18"/>
      <c r="D120" s="84"/>
      <c r="E120" s="35"/>
      <c r="F120" s="35"/>
      <c r="G120" s="6"/>
      <c r="H120" s="6"/>
      <c r="I120" s="6"/>
      <c r="J120" s="6"/>
      <c r="K120" s="6"/>
      <c r="L120" s="6"/>
      <c r="M120" s="6"/>
      <c r="N120" s="6"/>
      <c r="O120" s="6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  <c r="AF120" s="259"/>
      <c r="AG120" s="259"/>
      <c r="AH120" s="259"/>
      <c r="AI120" s="259"/>
      <c r="AJ120" s="259"/>
      <c r="AK120" s="259"/>
      <c r="AL120" s="259"/>
      <c r="AM120" s="259"/>
      <c r="AN120" s="259"/>
      <c r="AO120" s="259"/>
      <c r="AP120" s="259"/>
      <c r="AQ120" s="259"/>
      <c r="AR120" s="259"/>
      <c r="AS120" s="259"/>
      <c r="AT120" s="259"/>
      <c r="AU120" s="259"/>
      <c r="AV120" s="259"/>
      <c r="AW120" s="259"/>
      <c r="AX120" s="259"/>
      <c r="AY120" s="259"/>
      <c r="AZ120" s="259"/>
      <c r="BA120" s="259"/>
      <c r="BB120" s="259"/>
      <c r="BC120" s="259"/>
      <c r="BD120" s="259"/>
      <c r="BE120" s="259"/>
      <c r="BF120" s="259"/>
      <c r="BG120" s="259"/>
      <c r="BH120" s="259"/>
      <c r="BI120" s="259"/>
      <c r="BJ120" s="259"/>
      <c r="BK120" s="259"/>
      <c r="BL120" s="259"/>
      <c r="BM120" s="259"/>
      <c r="BN120" s="259"/>
      <c r="BO120" s="259"/>
      <c r="BP120" s="259"/>
      <c r="BQ120" s="259"/>
      <c r="BR120" s="259"/>
      <c r="BS120" s="259"/>
      <c r="BT120" s="259"/>
      <c r="BU120" s="259"/>
      <c r="BV120" s="259"/>
      <c r="BW120" s="259"/>
      <c r="BX120" s="259"/>
      <c r="BY120" s="259"/>
      <c r="BZ120" s="259"/>
      <c r="CA120" s="259"/>
      <c r="CB120" s="259"/>
      <c r="CC120" s="259"/>
      <c r="CD120" s="259"/>
      <c r="CE120" s="259"/>
      <c r="CF120" s="259"/>
      <c r="CG120" s="259"/>
      <c r="CH120" s="259"/>
      <c r="CI120" s="259"/>
      <c r="CJ120" s="259"/>
      <c r="CK120" s="259"/>
      <c r="CL120" s="259"/>
      <c r="CM120" s="259"/>
      <c r="CN120" s="259"/>
      <c r="CO120" s="259"/>
      <c r="CP120" s="259"/>
      <c r="CQ120" s="259"/>
      <c r="CR120" s="259"/>
      <c r="CS120" s="259"/>
      <c r="CT120" s="259"/>
      <c r="CU120" s="259"/>
      <c r="CV120" s="259"/>
      <c r="CW120" s="259"/>
      <c r="CX120" s="259"/>
      <c r="CY120" s="259"/>
      <c r="CZ120" s="259"/>
      <c r="DA120" s="259"/>
      <c r="DB120" s="259"/>
      <c r="DC120" s="259"/>
      <c r="DD120" s="259"/>
      <c r="DE120" s="259"/>
      <c r="DF120" s="259"/>
      <c r="DG120" s="259"/>
      <c r="DH120" s="259"/>
      <c r="DI120" s="259"/>
      <c r="DJ120" s="259"/>
      <c r="DK120" s="259"/>
      <c r="DL120" s="259"/>
      <c r="DM120" s="259"/>
      <c r="DN120" s="259"/>
      <c r="DO120" s="259"/>
      <c r="DP120" s="259"/>
      <c r="DQ120" s="259"/>
      <c r="DR120" s="259"/>
      <c r="DS120" s="259"/>
      <c r="DT120" s="259"/>
      <c r="DU120" s="259"/>
      <c r="DV120" s="259"/>
      <c r="DW120" s="259"/>
      <c r="DX120" s="259"/>
      <c r="DY120" s="259"/>
      <c r="DZ120" s="259"/>
      <c r="EA120" s="259"/>
      <c r="EB120" s="259"/>
      <c r="EC120" s="259"/>
      <c r="ED120" s="259"/>
      <c r="EE120" s="259"/>
      <c r="EF120" s="259"/>
      <c r="EG120" s="259"/>
      <c r="EH120" s="259"/>
      <c r="EI120" s="259"/>
      <c r="EJ120" s="259"/>
      <c r="EK120" s="259"/>
      <c r="EL120" s="259"/>
      <c r="EM120" s="259"/>
      <c r="EN120" s="259"/>
      <c r="EO120" s="259"/>
      <c r="EP120" s="259"/>
      <c r="EQ120" s="259"/>
      <c r="ER120" s="259"/>
      <c r="ES120" s="259"/>
      <c r="ET120" s="259"/>
      <c r="EU120" s="259"/>
      <c r="EV120" s="259"/>
      <c r="EW120" s="259"/>
      <c r="EX120" s="259"/>
      <c r="EY120" s="259"/>
      <c r="EZ120" s="259"/>
      <c r="FA120" s="259"/>
      <c r="FB120" s="259"/>
      <c r="FC120" s="259"/>
      <c r="FD120" s="259"/>
      <c r="FE120" s="259"/>
      <c r="FF120" s="259"/>
      <c r="FG120" s="259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</row>
    <row r="121" spans="1:229" ht="48" x14ac:dyDescent="0.2">
      <c r="A121" s="220" t="s">
        <v>42</v>
      </c>
      <c r="B121" s="214" t="s">
        <v>152</v>
      </c>
      <c r="C121" s="211" t="s">
        <v>2</v>
      </c>
      <c r="D121" s="212">
        <v>3</v>
      </c>
      <c r="E121" s="194"/>
      <c r="F121" s="195">
        <f>D121*E121</f>
        <v>0</v>
      </c>
      <c r="G121" s="6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59"/>
      <c r="AH121" s="259"/>
      <c r="AI121" s="259"/>
      <c r="AJ121" s="259"/>
      <c r="AK121" s="259"/>
      <c r="AL121" s="259"/>
      <c r="AM121" s="259"/>
      <c r="AN121" s="259"/>
      <c r="AO121" s="259"/>
      <c r="AP121" s="259"/>
      <c r="AQ121" s="259"/>
      <c r="AR121" s="259"/>
      <c r="AS121" s="259"/>
      <c r="AT121" s="259"/>
      <c r="AU121" s="259"/>
      <c r="AV121" s="259"/>
      <c r="AW121" s="259"/>
      <c r="AX121" s="259"/>
      <c r="AY121" s="259"/>
      <c r="AZ121" s="259"/>
      <c r="BA121" s="259"/>
      <c r="BB121" s="259"/>
      <c r="BC121" s="259"/>
      <c r="BD121" s="259"/>
      <c r="BE121" s="259"/>
      <c r="BF121" s="259"/>
      <c r="BG121" s="259"/>
      <c r="BH121" s="259"/>
      <c r="BI121" s="259"/>
      <c r="BJ121" s="259"/>
      <c r="BK121" s="259"/>
      <c r="BL121" s="259"/>
      <c r="BM121" s="259"/>
      <c r="BN121" s="259"/>
      <c r="BO121" s="259"/>
      <c r="BP121" s="259"/>
      <c r="BQ121" s="259"/>
      <c r="BR121" s="259"/>
      <c r="BS121" s="259"/>
      <c r="BT121" s="259"/>
      <c r="BU121" s="259"/>
      <c r="BV121" s="259"/>
      <c r="BW121" s="259"/>
      <c r="BX121" s="259"/>
      <c r="BY121" s="259"/>
      <c r="BZ121" s="259"/>
      <c r="CA121" s="259"/>
      <c r="CB121" s="259"/>
      <c r="CC121" s="259"/>
      <c r="CD121" s="259"/>
      <c r="CE121" s="259"/>
      <c r="CF121" s="259"/>
      <c r="CG121" s="259"/>
      <c r="CH121" s="259"/>
      <c r="CI121" s="259"/>
      <c r="CJ121" s="259"/>
      <c r="CK121" s="259"/>
      <c r="CL121" s="259"/>
      <c r="CM121" s="259"/>
      <c r="CN121" s="259"/>
      <c r="CO121" s="259"/>
      <c r="CP121" s="259"/>
      <c r="CQ121" s="259"/>
      <c r="CR121" s="259"/>
      <c r="CS121" s="259"/>
      <c r="CT121" s="259"/>
      <c r="CU121" s="259"/>
      <c r="CV121" s="259"/>
      <c r="CW121" s="259"/>
      <c r="CX121" s="259"/>
      <c r="CY121" s="259"/>
      <c r="CZ121" s="259"/>
      <c r="DA121" s="259"/>
      <c r="DB121" s="259"/>
      <c r="DC121" s="259"/>
      <c r="DD121" s="259"/>
      <c r="DE121" s="259"/>
      <c r="DF121" s="259"/>
      <c r="DG121" s="259"/>
      <c r="DH121" s="259"/>
      <c r="DI121" s="259"/>
      <c r="DJ121" s="259"/>
      <c r="DK121" s="259"/>
      <c r="DL121" s="259"/>
      <c r="DM121" s="259"/>
      <c r="DN121" s="259"/>
      <c r="DO121" s="259"/>
      <c r="DP121" s="259"/>
      <c r="DQ121" s="259"/>
      <c r="DR121" s="259"/>
      <c r="DS121" s="259"/>
      <c r="DT121" s="259"/>
      <c r="DU121" s="259"/>
      <c r="DV121" s="259"/>
      <c r="DW121" s="259"/>
      <c r="DX121" s="259"/>
      <c r="DY121" s="259"/>
      <c r="DZ121" s="259"/>
      <c r="EA121" s="259"/>
      <c r="EB121" s="259"/>
      <c r="EC121" s="259"/>
      <c r="ED121" s="259"/>
      <c r="EE121" s="259"/>
      <c r="EF121" s="259"/>
      <c r="EG121" s="259"/>
      <c r="EH121" s="259"/>
      <c r="EI121" s="259"/>
      <c r="EJ121" s="259"/>
      <c r="EK121" s="259"/>
      <c r="EL121" s="259"/>
      <c r="EM121" s="259"/>
      <c r="EN121" s="259"/>
      <c r="EO121" s="259"/>
      <c r="EP121" s="259"/>
      <c r="EQ121" s="259"/>
      <c r="ER121" s="259"/>
      <c r="ES121" s="259"/>
      <c r="ET121" s="259"/>
      <c r="EU121" s="259"/>
      <c r="EV121" s="259"/>
      <c r="EW121" s="259"/>
      <c r="EX121" s="259"/>
      <c r="EY121" s="259"/>
      <c r="EZ121" s="259"/>
      <c r="FA121" s="259"/>
      <c r="FB121" s="259"/>
      <c r="FC121" s="259"/>
      <c r="FD121" s="259"/>
      <c r="FE121" s="259"/>
      <c r="FF121" s="259"/>
      <c r="FG121" s="259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</row>
    <row r="122" spans="1:229" x14ac:dyDescent="0.2">
      <c r="A122" s="66"/>
      <c r="B122" s="34"/>
      <c r="C122" s="18"/>
      <c r="D122" s="84"/>
      <c r="E122" s="35"/>
      <c r="F122" s="35"/>
      <c r="G122" s="6"/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  <c r="AF122" s="259"/>
      <c r="AG122" s="259"/>
      <c r="AH122" s="259"/>
      <c r="AI122" s="259"/>
      <c r="AJ122" s="259"/>
      <c r="AK122" s="259"/>
      <c r="AL122" s="259"/>
      <c r="AM122" s="259"/>
      <c r="AN122" s="259"/>
      <c r="AO122" s="259"/>
      <c r="AP122" s="259"/>
      <c r="AQ122" s="259"/>
      <c r="AR122" s="259"/>
      <c r="AS122" s="259"/>
      <c r="AT122" s="259"/>
      <c r="AU122" s="259"/>
      <c r="AV122" s="259"/>
      <c r="AW122" s="259"/>
      <c r="AX122" s="259"/>
      <c r="AY122" s="259"/>
      <c r="AZ122" s="259"/>
      <c r="BA122" s="259"/>
      <c r="BB122" s="259"/>
      <c r="BC122" s="259"/>
      <c r="BD122" s="259"/>
      <c r="BE122" s="259"/>
      <c r="BF122" s="259"/>
      <c r="BG122" s="259"/>
      <c r="BH122" s="259"/>
      <c r="BI122" s="259"/>
      <c r="BJ122" s="259"/>
      <c r="BK122" s="259"/>
      <c r="BL122" s="259"/>
      <c r="BM122" s="259"/>
      <c r="BN122" s="259"/>
      <c r="BO122" s="259"/>
      <c r="BP122" s="259"/>
      <c r="BQ122" s="259"/>
      <c r="BR122" s="259"/>
      <c r="BS122" s="259"/>
      <c r="BT122" s="259"/>
      <c r="BU122" s="259"/>
      <c r="BV122" s="259"/>
      <c r="BW122" s="259"/>
      <c r="BX122" s="259"/>
      <c r="BY122" s="259"/>
      <c r="BZ122" s="259"/>
      <c r="CA122" s="259"/>
      <c r="CB122" s="259"/>
      <c r="CC122" s="259"/>
      <c r="CD122" s="259"/>
      <c r="CE122" s="259"/>
      <c r="CF122" s="259"/>
      <c r="CG122" s="259"/>
      <c r="CH122" s="259"/>
      <c r="CI122" s="259"/>
      <c r="CJ122" s="259"/>
      <c r="CK122" s="259"/>
      <c r="CL122" s="259"/>
      <c r="CM122" s="259"/>
      <c r="CN122" s="259"/>
      <c r="CO122" s="259"/>
      <c r="CP122" s="259"/>
      <c r="CQ122" s="259"/>
      <c r="CR122" s="259"/>
      <c r="CS122" s="259"/>
      <c r="CT122" s="259"/>
      <c r="CU122" s="259"/>
      <c r="CV122" s="259"/>
      <c r="CW122" s="259"/>
      <c r="CX122" s="259"/>
      <c r="CY122" s="259"/>
      <c r="CZ122" s="259"/>
      <c r="DA122" s="259"/>
      <c r="DB122" s="259"/>
      <c r="DC122" s="259"/>
      <c r="DD122" s="259"/>
      <c r="DE122" s="259"/>
      <c r="DF122" s="259"/>
      <c r="DG122" s="259"/>
      <c r="DH122" s="259"/>
      <c r="DI122" s="259"/>
      <c r="DJ122" s="259"/>
      <c r="DK122" s="259"/>
      <c r="DL122" s="259"/>
      <c r="DM122" s="259"/>
      <c r="DN122" s="259"/>
      <c r="DO122" s="259"/>
      <c r="DP122" s="259"/>
      <c r="DQ122" s="259"/>
      <c r="DR122" s="259"/>
      <c r="DS122" s="259"/>
      <c r="DT122" s="259"/>
      <c r="DU122" s="259"/>
      <c r="DV122" s="259"/>
      <c r="DW122" s="259"/>
      <c r="DX122" s="259"/>
      <c r="DY122" s="259"/>
      <c r="DZ122" s="259"/>
      <c r="EA122" s="259"/>
      <c r="EB122" s="259"/>
      <c r="EC122" s="259"/>
      <c r="ED122" s="259"/>
      <c r="EE122" s="259"/>
      <c r="EF122" s="259"/>
      <c r="EG122" s="259"/>
      <c r="EH122" s="259"/>
      <c r="EI122" s="259"/>
      <c r="EJ122" s="259"/>
      <c r="EK122" s="259"/>
      <c r="EL122" s="259"/>
      <c r="EM122" s="259"/>
      <c r="EN122" s="259"/>
      <c r="EO122" s="259"/>
      <c r="EP122" s="259"/>
      <c r="EQ122" s="259"/>
      <c r="ER122" s="259"/>
      <c r="ES122" s="259"/>
      <c r="ET122" s="259"/>
      <c r="EU122" s="259"/>
      <c r="EV122" s="259"/>
      <c r="EW122" s="259"/>
      <c r="EX122" s="259"/>
      <c r="EY122" s="259"/>
      <c r="EZ122" s="259"/>
      <c r="FA122" s="259"/>
      <c r="FB122" s="259"/>
      <c r="FC122" s="259"/>
      <c r="FD122" s="259"/>
      <c r="FE122" s="259"/>
      <c r="FF122" s="259"/>
      <c r="FG122" s="259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</row>
    <row r="123" spans="1:229" s="112" customFormat="1" ht="108" x14ac:dyDescent="0.2">
      <c r="A123" s="101"/>
      <c r="B123" s="48" t="s">
        <v>3</v>
      </c>
      <c r="C123" s="50"/>
      <c r="D123" s="83"/>
      <c r="E123" s="45"/>
      <c r="F123" s="45"/>
      <c r="G123" s="10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0"/>
      <c r="AK123" s="260"/>
      <c r="AL123" s="260"/>
      <c r="AM123" s="260"/>
      <c r="AN123" s="260"/>
      <c r="AO123" s="260"/>
      <c r="AP123" s="260"/>
      <c r="AQ123" s="260"/>
      <c r="AR123" s="260"/>
      <c r="AS123" s="260"/>
      <c r="AT123" s="260"/>
      <c r="AU123" s="260"/>
      <c r="AV123" s="260"/>
      <c r="AW123" s="260"/>
      <c r="AX123" s="260"/>
      <c r="AY123" s="260"/>
      <c r="AZ123" s="260"/>
      <c r="BA123" s="260"/>
      <c r="BB123" s="260"/>
      <c r="BC123" s="260"/>
      <c r="BD123" s="260"/>
      <c r="BE123" s="260"/>
      <c r="BF123" s="260"/>
      <c r="BG123" s="260"/>
      <c r="BH123" s="260"/>
      <c r="BI123" s="260"/>
      <c r="BJ123" s="260"/>
      <c r="BK123" s="260"/>
      <c r="BL123" s="260"/>
      <c r="BM123" s="260"/>
      <c r="BN123" s="260"/>
      <c r="BO123" s="260"/>
      <c r="BP123" s="260"/>
      <c r="BQ123" s="260"/>
      <c r="BR123" s="260"/>
      <c r="BS123" s="260"/>
      <c r="BT123" s="260"/>
      <c r="BU123" s="260"/>
      <c r="BV123" s="260"/>
      <c r="BW123" s="260"/>
      <c r="BX123" s="260"/>
      <c r="BY123" s="260"/>
      <c r="BZ123" s="260"/>
      <c r="CA123" s="260"/>
      <c r="CB123" s="260"/>
      <c r="CC123" s="260"/>
      <c r="CD123" s="260"/>
      <c r="CE123" s="260"/>
      <c r="CF123" s="260"/>
      <c r="CG123" s="260"/>
      <c r="CH123" s="260"/>
      <c r="CI123" s="260"/>
      <c r="CJ123" s="260"/>
      <c r="CK123" s="260"/>
      <c r="CL123" s="260"/>
      <c r="CM123" s="260"/>
      <c r="CN123" s="260"/>
      <c r="CO123" s="260"/>
      <c r="CP123" s="260"/>
      <c r="CQ123" s="260"/>
      <c r="CR123" s="260"/>
      <c r="CS123" s="260"/>
      <c r="CT123" s="260"/>
      <c r="CU123" s="260"/>
      <c r="CV123" s="260"/>
      <c r="CW123" s="260"/>
      <c r="CX123" s="260"/>
      <c r="CY123" s="260"/>
      <c r="CZ123" s="260"/>
      <c r="DA123" s="260"/>
      <c r="DB123" s="260"/>
      <c r="DC123" s="260"/>
      <c r="DD123" s="260"/>
      <c r="DE123" s="260"/>
      <c r="DF123" s="260"/>
      <c r="DG123" s="260"/>
      <c r="DH123" s="260"/>
      <c r="DI123" s="260"/>
      <c r="DJ123" s="260"/>
      <c r="DK123" s="260"/>
      <c r="DL123" s="260"/>
      <c r="DM123" s="260"/>
      <c r="DN123" s="260"/>
      <c r="DO123" s="260"/>
      <c r="DP123" s="260"/>
      <c r="DQ123" s="260"/>
      <c r="DR123" s="260"/>
      <c r="DS123" s="260"/>
      <c r="DT123" s="260"/>
      <c r="DU123" s="260"/>
      <c r="DV123" s="260"/>
      <c r="DW123" s="260"/>
      <c r="DX123" s="260"/>
      <c r="DY123" s="260"/>
      <c r="DZ123" s="260"/>
      <c r="EA123" s="260"/>
      <c r="EB123" s="260"/>
      <c r="EC123" s="260"/>
      <c r="ED123" s="260"/>
      <c r="EE123" s="260"/>
      <c r="EF123" s="260"/>
      <c r="EG123" s="260"/>
      <c r="EH123" s="260"/>
      <c r="EI123" s="260"/>
      <c r="EJ123" s="260"/>
      <c r="EK123" s="260"/>
      <c r="EL123" s="260"/>
      <c r="EM123" s="260"/>
      <c r="EN123" s="260"/>
      <c r="EO123" s="260"/>
      <c r="EP123" s="260"/>
      <c r="EQ123" s="260"/>
      <c r="ER123" s="260"/>
      <c r="ES123" s="260"/>
      <c r="ET123" s="260"/>
      <c r="EU123" s="260"/>
      <c r="EV123" s="260"/>
      <c r="EW123" s="260"/>
      <c r="EX123" s="260"/>
      <c r="EY123" s="260"/>
      <c r="EZ123" s="260"/>
      <c r="FA123" s="260"/>
      <c r="FB123" s="260"/>
      <c r="FC123" s="260"/>
      <c r="FD123" s="260"/>
      <c r="FE123" s="260"/>
      <c r="FF123" s="260"/>
      <c r="FG123" s="260"/>
      <c r="FH123" s="100"/>
      <c r="FI123" s="100"/>
      <c r="FJ123" s="100"/>
      <c r="FK123" s="100"/>
      <c r="FL123" s="100"/>
      <c r="FM123" s="100"/>
      <c r="FN123" s="100"/>
      <c r="FO123" s="100"/>
      <c r="FP123" s="100"/>
      <c r="FQ123" s="100"/>
      <c r="FR123" s="100"/>
      <c r="FS123" s="100"/>
      <c r="FT123" s="100"/>
      <c r="FU123" s="100"/>
      <c r="FV123" s="100"/>
      <c r="FW123" s="100"/>
      <c r="FX123" s="100"/>
      <c r="FY123" s="100"/>
      <c r="FZ123" s="100"/>
      <c r="GA123" s="100"/>
      <c r="GB123" s="100"/>
      <c r="GC123" s="100"/>
      <c r="GD123" s="100"/>
      <c r="GE123" s="100"/>
      <c r="GF123" s="100"/>
      <c r="GG123" s="100"/>
      <c r="GH123" s="100"/>
      <c r="GI123" s="100"/>
      <c r="GJ123" s="100"/>
      <c r="GK123" s="100"/>
      <c r="GL123" s="100"/>
      <c r="GM123" s="100"/>
      <c r="GN123" s="100"/>
      <c r="GO123" s="100"/>
      <c r="GP123" s="100"/>
      <c r="GQ123" s="100"/>
      <c r="GR123" s="100"/>
      <c r="GS123" s="100"/>
      <c r="GT123" s="100"/>
      <c r="GU123" s="100"/>
      <c r="GV123" s="100"/>
      <c r="GW123" s="100"/>
      <c r="GX123" s="100"/>
      <c r="GY123" s="100"/>
      <c r="GZ123" s="100"/>
      <c r="HA123" s="100"/>
      <c r="HB123" s="100"/>
      <c r="HC123" s="100"/>
      <c r="HD123" s="100"/>
      <c r="HE123" s="100"/>
      <c r="HF123" s="100"/>
      <c r="HG123" s="100"/>
      <c r="HH123" s="100"/>
      <c r="HI123" s="100"/>
      <c r="HJ123" s="100"/>
      <c r="HK123" s="100"/>
      <c r="HL123" s="100"/>
      <c r="HM123" s="100"/>
      <c r="HN123" s="100"/>
      <c r="HO123" s="100"/>
      <c r="HP123" s="100"/>
      <c r="HQ123" s="100"/>
      <c r="HR123" s="100"/>
      <c r="HS123" s="100"/>
      <c r="HT123" s="100"/>
      <c r="HU123" s="100"/>
    </row>
    <row r="124" spans="1:229" x14ac:dyDescent="0.2">
      <c r="A124" s="66"/>
      <c r="B124" s="34"/>
      <c r="C124" s="37"/>
      <c r="D124" s="84"/>
      <c r="E124" s="35"/>
      <c r="F124" s="35"/>
      <c r="G124" s="6"/>
      <c r="H124" s="259"/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  <c r="AF124" s="259"/>
      <c r="AG124" s="259"/>
      <c r="AH124" s="259"/>
      <c r="AI124" s="259"/>
      <c r="AJ124" s="259"/>
      <c r="AK124" s="259"/>
      <c r="AL124" s="259"/>
      <c r="AM124" s="259"/>
      <c r="AN124" s="259"/>
      <c r="AO124" s="259"/>
      <c r="AP124" s="259"/>
      <c r="AQ124" s="259"/>
      <c r="AR124" s="259"/>
      <c r="AS124" s="259"/>
      <c r="AT124" s="259"/>
      <c r="AU124" s="259"/>
      <c r="AV124" s="259"/>
      <c r="AW124" s="259"/>
      <c r="AX124" s="259"/>
      <c r="AY124" s="259"/>
      <c r="AZ124" s="259"/>
      <c r="BA124" s="259"/>
      <c r="BB124" s="259"/>
      <c r="BC124" s="259"/>
      <c r="BD124" s="259"/>
      <c r="BE124" s="259"/>
      <c r="BF124" s="259"/>
      <c r="BG124" s="259"/>
      <c r="BH124" s="259"/>
      <c r="BI124" s="259"/>
      <c r="BJ124" s="259"/>
      <c r="BK124" s="259"/>
      <c r="BL124" s="259"/>
      <c r="BM124" s="259"/>
      <c r="BN124" s="259"/>
      <c r="BO124" s="259"/>
      <c r="BP124" s="259"/>
      <c r="BQ124" s="259"/>
      <c r="BR124" s="259"/>
      <c r="BS124" s="259"/>
      <c r="BT124" s="259"/>
      <c r="BU124" s="259"/>
      <c r="BV124" s="259"/>
      <c r="BW124" s="259"/>
      <c r="BX124" s="259"/>
      <c r="BY124" s="259"/>
      <c r="BZ124" s="259"/>
      <c r="CA124" s="259"/>
      <c r="CB124" s="259"/>
      <c r="CC124" s="259"/>
      <c r="CD124" s="259"/>
      <c r="CE124" s="259"/>
      <c r="CF124" s="259"/>
      <c r="CG124" s="259"/>
      <c r="CH124" s="259"/>
      <c r="CI124" s="259"/>
      <c r="CJ124" s="259"/>
      <c r="CK124" s="259"/>
      <c r="CL124" s="259"/>
      <c r="CM124" s="259"/>
      <c r="CN124" s="259"/>
      <c r="CO124" s="259"/>
      <c r="CP124" s="259"/>
      <c r="CQ124" s="259"/>
      <c r="CR124" s="259"/>
      <c r="CS124" s="259"/>
      <c r="CT124" s="259"/>
      <c r="CU124" s="259"/>
      <c r="CV124" s="259"/>
      <c r="CW124" s="259"/>
      <c r="CX124" s="259"/>
      <c r="CY124" s="259"/>
      <c r="CZ124" s="259"/>
      <c r="DA124" s="259"/>
      <c r="DB124" s="259"/>
      <c r="DC124" s="259"/>
      <c r="DD124" s="259"/>
      <c r="DE124" s="259"/>
      <c r="DF124" s="259"/>
      <c r="DG124" s="259"/>
      <c r="DH124" s="259"/>
      <c r="DI124" s="259"/>
      <c r="DJ124" s="259"/>
      <c r="DK124" s="259"/>
      <c r="DL124" s="259"/>
      <c r="DM124" s="259"/>
      <c r="DN124" s="259"/>
      <c r="DO124" s="259"/>
      <c r="DP124" s="259"/>
      <c r="DQ124" s="259"/>
      <c r="DR124" s="259"/>
      <c r="DS124" s="259"/>
      <c r="DT124" s="259"/>
      <c r="DU124" s="259"/>
      <c r="DV124" s="259"/>
      <c r="DW124" s="259"/>
      <c r="DX124" s="259"/>
      <c r="DY124" s="259"/>
      <c r="DZ124" s="259"/>
      <c r="EA124" s="259"/>
      <c r="EB124" s="259"/>
      <c r="EC124" s="259"/>
      <c r="ED124" s="259"/>
      <c r="EE124" s="259"/>
      <c r="EF124" s="259"/>
      <c r="EG124" s="259"/>
      <c r="EH124" s="259"/>
      <c r="EI124" s="259"/>
      <c r="EJ124" s="259"/>
      <c r="EK124" s="259"/>
      <c r="EL124" s="259"/>
      <c r="EM124" s="259"/>
      <c r="EN124" s="259"/>
      <c r="EO124" s="259"/>
      <c r="EP124" s="259"/>
      <c r="EQ124" s="259"/>
      <c r="ER124" s="259"/>
      <c r="ES124" s="259"/>
      <c r="ET124" s="259"/>
      <c r="EU124" s="259"/>
      <c r="EV124" s="259"/>
      <c r="EW124" s="259"/>
      <c r="EX124" s="259"/>
      <c r="EY124" s="259"/>
      <c r="EZ124" s="259"/>
      <c r="FA124" s="259"/>
      <c r="FB124" s="259"/>
      <c r="FC124" s="259"/>
      <c r="FD124" s="259"/>
      <c r="FE124" s="259"/>
      <c r="FF124" s="259"/>
      <c r="FG124" s="259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</row>
    <row r="125" spans="1:229" s="112" customFormat="1" ht="48" x14ac:dyDescent="0.2">
      <c r="A125" s="213" t="s">
        <v>44</v>
      </c>
      <c r="B125" s="221" t="s">
        <v>81</v>
      </c>
      <c r="C125" s="222" t="s">
        <v>1</v>
      </c>
      <c r="D125" s="212">
        <v>2</v>
      </c>
      <c r="E125" s="194"/>
      <c r="F125" s="223">
        <f>E125*D125</f>
        <v>0</v>
      </c>
      <c r="G125" s="10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60"/>
      <c r="AI125" s="260"/>
      <c r="AJ125" s="260"/>
      <c r="AK125" s="260"/>
      <c r="AL125" s="260"/>
      <c r="AM125" s="260"/>
      <c r="AN125" s="260"/>
      <c r="AO125" s="260"/>
      <c r="AP125" s="260"/>
      <c r="AQ125" s="260"/>
      <c r="AR125" s="260"/>
      <c r="AS125" s="260"/>
      <c r="AT125" s="260"/>
      <c r="AU125" s="260"/>
      <c r="AV125" s="260"/>
      <c r="AW125" s="260"/>
      <c r="AX125" s="260"/>
      <c r="AY125" s="260"/>
      <c r="AZ125" s="260"/>
      <c r="BA125" s="260"/>
      <c r="BB125" s="260"/>
      <c r="BC125" s="260"/>
      <c r="BD125" s="260"/>
      <c r="BE125" s="260"/>
      <c r="BF125" s="260"/>
      <c r="BG125" s="260"/>
      <c r="BH125" s="260"/>
      <c r="BI125" s="260"/>
      <c r="BJ125" s="260"/>
      <c r="BK125" s="260"/>
      <c r="BL125" s="260"/>
      <c r="BM125" s="260"/>
      <c r="BN125" s="260"/>
      <c r="BO125" s="260"/>
      <c r="BP125" s="260"/>
      <c r="BQ125" s="260"/>
      <c r="BR125" s="260"/>
      <c r="BS125" s="260"/>
      <c r="BT125" s="260"/>
      <c r="BU125" s="260"/>
      <c r="BV125" s="260"/>
      <c r="BW125" s="260"/>
      <c r="BX125" s="260"/>
      <c r="BY125" s="260"/>
      <c r="BZ125" s="260"/>
      <c r="CA125" s="260"/>
      <c r="CB125" s="260"/>
      <c r="CC125" s="260"/>
      <c r="CD125" s="260"/>
      <c r="CE125" s="260"/>
      <c r="CF125" s="260"/>
      <c r="CG125" s="260"/>
      <c r="CH125" s="260"/>
      <c r="CI125" s="260"/>
      <c r="CJ125" s="260"/>
      <c r="CK125" s="260"/>
      <c r="CL125" s="260"/>
      <c r="CM125" s="260"/>
      <c r="CN125" s="260"/>
      <c r="CO125" s="260"/>
      <c r="CP125" s="260"/>
      <c r="CQ125" s="260"/>
      <c r="CR125" s="260"/>
      <c r="CS125" s="260"/>
      <c r="CT125" s="260"/>
      <c r="CU125" s="260"/>
      <c r="CV125" s="260"/>
      <c r="CW125" s="260"/>
      <c r="CX125" s="260"/>
      <c r="CY125" s="260"/>
      <c r="CZ125" s="260"/>
      <c r="DA125" s="260"/>
      <c r="DB125" s="260"/>
      <c r="DC125" s="260"/>
      <c r="DD125" s="260"/>
      <c r="DE125" s="260"/>
      <c r="DF125" s="260"/>
      <c r="DG125" s="260"/>
      <c r="DH125" s="260"/>
      <c r="DI125" s="260"/>
      <c r="DJ125" s="260"/>
      <c r="DK125" s="260"/>
      <c r="DL125" s="260"/>
      <c r="DM125" s="260"/>
      <c r="DN125" s="260"/>
      <c r="DO125" s="260"/>
      <c r="DP125" s="260"/>
      <c r="DQ125" s="260"/>
      <c r="DR125" s="260"/>
      <c r="DS125" s="260"/>
      <c r="DT125" s="260"/>
      <c r="DU125" s="260"/>
      <c r="DV125" s="260"/>
      <c r="DW125" s="260"/>
      <c r="DX125" s="260"/>
      <c r="DY125" s="260"/>
      <c r="DZ125" s="260"/>
      <c r="EA125" s="260"/>
      <c r="EB125" s="260"/>
      <c r="EC125" s="260"/>
      <c r="ED125" s="260"/>
      <c r="EE125" s="260"/>
      <c r="EF125" s="260"/>
      <c r="EG125" s="260"/>
      <c r="EH125" s="260"/>
      <c r="EI125" s="260"/>
      <c r="EJ125" s="260"/>
      <c r="EK125" s="260"/>
      <c r="EL125" s="260"/>
      <c r="EM125" s="260"/>
      <c r="EN125" s="260"/>
      <c r="EO125" s="260"/>
      <c r="EP125" s="260"/>
      <c r="EQ125" s="260"/>
      <c r="ER125" s="260"/>
      <c r="ES125" s="260"/>
      <c r="ET125" s="260"/>
      <c r="EU125" s="260"/>
      <c r="EV125" s="260"/>
      <c r="EW125" s="260"/>
      <c r="EX125" s="260"/>
      <c r="EY125" s="260"/>
      <c r="EZ125" s="260"/>
      <c r="FA125" s="260"/>
      <c r="FB125" s="260"/>
      <c r="FC125" s="260"/>
      <c r="FD125" s="260"/>
      <c r="FE125" s="260"/>
      <c r="FF125" s="260"/>
      <c r="FG125" s="260"/>
      <c r="FH125" s="100"/>
      <c r="FI125" s="100"/>
      <c r="FJ125" s="100"/>
      <c r="FK125" s="100"/>
      <c r="FL125" s="100"/>
      <c r="FM125" s="100"/>
      <c r="FN125" s="100"/>
      <c r="FO125" s="100"/>
      <c r="FP125" s="100"/>
      <c r="FQ125" s="100"/>
      <c r="FR125" s="100"/>
      <c r="FS125" s="100"/>
      <c r="FT125" s="100"/>
      <c r="FU125" s="100"/>
      <c r="FV125" s="100"/>
      <c r="FW125" s="100"/>
      <c r="FX125" s="100"/>
      <c r="FY125" s="100"/>
      <c r="FZ125" s="100"/>
      <c r="GA125" s="100"/>
      <c r="GB125" s="100"/>
      <c r="GC125" s="100"/>
      <c r="GD125" s="100"/>
      <c r="GE125" s="100"/>
      <c r="GF125" s="100"/>
      <c r="GG125" s="100"/>
      <c r="GH125" s="100"/>
      <c r="GI125" s="100"/>
      <c r="GJ125" s="100"/>
      <c r="GK125" s="100"/>
      <c r="GL125" s="100"/>
      <c r="GM125" s="100"/>
      <c r="GN125" s="100"/>
      <c r="GO125" s="100"/>
      <c r="GP125" s="100"/>
      <c r="GQ125" s="100"/>
      <c r="GR125" s="100"/>
      <c r="GS125" s="100"/>
      <c r="GT125" s="100"/>
      <c r="GU125" s="100"/>
      <c r="GV125" s="100"/>
      <c r="GW125" s="100"/>
      <c r="GX125" s="100"/>
      <c r="GY125" s="100"/>
      <c r="GZ125" s="100"/>
      <c r="HA125" s="100"/>
      <c r="HB125" s="100"/>
      <c r="HC125" s="100"/>
      <c r="HD125" s="100"/>
      <c r="HE125" s="100"/>
      <c r="HF125" s="100"/>
      <c r="HG125" s="100"/>
      <c r="HH125" s="100"/>
      <c r="HI125" s="100"/>
      <c r="HJ125" s="100"/>
      <c r="HK125" s="100"/>
      <c r="HL125" s="100"/>
      <c r="HM125" s="100"/>
      <c r="HN125" s="100"/>
      <c r="HO125" s="100"/>
      <c r="HP125" s="100"/>
      <c r="HQ125" s="100"/>
      <c r="HR125" s="100"/>
      <c r="HS125" s="100"/>
      <c r="HT125" s="100"/>
      <c r="HU125" s="100"/>
    </row>
    <row r="126" spans="1:229" s="6" customFormat="1" x14ac:dyDescent="0.2">
      <c r="A126" s="72"/>
      <c r="B126" s="39"/>
      <c r="C126" s="39"/>
      <c r="D126" s="84"/>
      <c r="E126" s="35"/>
      <c r="F126" s="35"/>
      <c r="H126" s="259"/>
      <c r="I126" s="259"/>
      <c r="J126" s="259"/>
      <c r="K126" s="259"/>
      <c r="L126" s="259"/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  <c r="AF126" s="259"/>
      <c r="AG126" s="259"/>
      <c r="AH126" s="259"/>
      <c r="AI126" s="259"/>
      <c r="AJ126" s="259"/>
      <c r="AK126" s="259"/>
      <c r="AL126" s="259"/>
      <c r="AM126" s="259"/>
      <c r="AN126" s="259"/>
      <c r="AO126" s="259"/>
      <c r="AP126" s="259"/>
      <c r="AQ126" s="259"/>
      <c r="AR126" s="259"/>
      <c r="AS126" s="259"/>
      <c r="AT126" s="259"/>
      <c r="AU126" s="259"/>
      <c r="AV126" s="259"/>
      <c r="AW126" s="259"/>
      <c r="AX126" s="259"/>
      <c r="AY126" s="259"/>
      <c r="AZ126" s="259"/>
      <c r="BA126" s="259"/>
      <c r="BB126" s="259"/>
      <c r="BC126" s="259"/>
      <c r="BD126" s="259"/>
      <c r="BE126" s="259"/>
      <c r="BF126" s="259"/>
      <c r="BG126" s="259"/>
      <c r="BH126" s="259"/>
      <c r="BI126" s="259"/>
      <c r="BJ126" s="259"/>
      <c r="BK126" s="259"/>
      <c r="BL126" s="259"/>
      <c r="BM126" s="259"/>
      <c r="BN126" s="259"/>
      <c r="BO126" s="259"/>
      <c r="BP126" s="259"/>
      <c r="BQ126" s="259"/>
      <c r="BR126" s="259"/>
      <c r="BS126" s="259"/>
      <c r="BT126" s="259"/>
      <c r="BU126" s="259"/>
      <c r="BV126" s="259"/>
      <c r="BW126" s="259"/>
      <c r="BX126" s="259"/>
      <c r="BY126" s="259"/>
      <c r="BZ126" s="259"/>
      <c r="CA126" s="259"/>
      <c r="CB126" s="259"/>
      <c r="CC126" s="259"/>
      <c r="CD126" s="259"/>
      <c r="CE126" s="259"/>
      <c r="CF126" s="259"/>
      <c r="CG126" s="259"/>
      <c r="CH126" s="259"/>
      <c r="CI126" s="259"/>
      <c r="CJ126" s="259"/>
      <c r="CK126" s="259"/>
      <c r="CL126" s="259"/>
      <c r="CM126" s="259"/>
      <c r="CN126" s="259"/>
      <c r="CO126" s="259"/>
      <c r="CP126" s="259"/>
      <c r="CQ126" s="259"/>
      <c r="CR126" s="259"/>
      <c r="CS126" s="259"/>
      <c r="CT126" s="259"/>
      <c r="CU126" s="259"/>
      <c r="CV126" s="259"/>
      <c r="CW126" s="259"/>
      <c r="CX126" s="259"/>
      <c r="CY126" s="259"/>
      <c r="CZ126" s="259"/>
      <c r="DA126" s="259"/>
      <c r="DB126" s="259"/>
      <c r="DC126" s="259"/>
      <c r="DD126" s="259"/>
      <c r="DE126" s="259"/>
      <c r="DF126" s="259"/>
      <c r="DG126" s="259"/>
      <c r="DH126" s="259"/>
      <c r="DI126" s="259"/>
      <c r="DJ126" s="259"/>
      <c r="DK126" s="259"/>
      <c r="DL126" s="259"/>
      <c r="DM126" s="259"/>
      <c r="DN126" s="259"/>
      <c r="DO126" s="259"/>
      <c r="DP126" s="259"/>
      <c r="DQ126" s="259"/>
      <c r="DR126" s="259"/>
      <c r="DS126" s="259"/>
      <c r="DT126" s="259"/>
      <c r="DU126" s="259"/>
      <c r="DV126" s="259"/>
      <c r="DW126" s="259"/>
      <c r="DX126" s="259"/>
      <c r="DY126" s="259"/>
      <c r="DZ126" s="259"/>
      <c r="EA126" s="259"/>
      <c r="EB126" s="259"/>
      <c r="EC126" s="259"/>
      <c r="ED126" s="259"/>
      <c r="EE126" s="259"/>
      <c r="EF126" s="259"/>
      <c r="EG126" s="259"/>
      <c r="EH126" s="259"/>
      <c r="EI126" s="259"/>
      <c r="EJ126" s="259"/>
      <c r="EK126" s="259"/>
      <c r="EL126" s="259"/>
      <c r="EM126" s="259"/>
      <c r="EN126" s="259"/>
      <c r="EO126" s="259"/>
      <c r="EP126" s="259"/>
      <c r="EQ126" s="259"/>
      <c r="ER126" s="259"/>
      <c r="ES126" s="259"/>
      <c r="ET126" s="259"/>
      <c r="EU126" s="259"/>
      <c r="EV126" s="259"/>
      <c r="EW126" s="259"/>
      <c r="EX126" s="259"/>
      <c r="EY126" s="259"/>
      <c r="EZ126" s="259"/>
      <c r="FA126" s="259"/>
      <c r="FB126" s="259"/>
      <c r="FC126" s="259"/>
      <c r="FD126" s="259"/>
      <c r="FE126" s="259"/>
      <c r="FF126" s="259"/>
      <c r="FG126" s="259"/>
    </row>
    <row r="127" spans="1:229" s="7" customFormat="1" ht="23.45" customHeight="1" x14ac:dyDescent="0.2">
      <c r="A127" s="213" t="s">
        <v>46</v>
      </c>
      <c r="B127" s="221" t="s">
        <v>150</v>
      </c>
      <c r="C127" s="222" t="s">
        <v>1</v>
      </c>
      <c r="D127" s="212">
        <v>2</v>
      </c>
      <c r="E127" s="194"/>
      <c r="F127" s="223">
        <f>E127*D127</f>
        <v>0</v>
      </c>
      <c r="G127" s="6"/>
      <c r="H127" s="259"/>
      <c r="I127" s="259"/>
      <c r="J127" s="259"/>
      <c r="K127" s="259"/>
      <c r="L127" s="259"/>
      <c r="M127" s="259"/>
      <c r="N127" s="259"/>
      <c r="O127" s="259"/>
      <c r="P127" s="259"/>
      <c r="Q127" s="259"/>
      <c r="R127" s="259"/>
      <c r="S127" s="259"/>
      <c r="T127" s="259"/>
      <c r="U127" s="259"/>
      <c r="V127" s="259"/>
      <c r="W127" s="259"/>
      <c r="X127" s="259"/>
      <c r="Y127" s="259"/>
      <c r="Z127" s="259"/>
      <c r="AA127" s="259"/>
      <c r="AB127" s="259"/>
      <c r="AC127" s="259"/>
      <c r="AD127" s="259"/>
      <c r="AE127" s="259"/>
      <c r="AF127" s="259"/>
      <c r="AG127" s="259"/>
      <c r="AH127" s="259"/>
      <c r="AI127" s="259"/>
      <c r="AJ127" s="259"/>
      <c r="AK127" s="259"/>
      <c r="AL127" s="259"/>
      <c r="AM127" s="259"/>
      <c r="AN127" s="259"/>
      <c r="AO127" s="259"/>
      <c r="AP127" s="259"/>
      <c r="AQ127" s="259"/>
      <c r="AR127" s="259"/>
      <c r="AS127" s="259"/>
      <c r="AT127" s="259"/>
      <c r="AU127" s="259"/>
      <c r="AV127" s="259"/>
      <c r="AW127" s="259"/>
      <c r="AX127" s="259"/>
      <c r="AY127" s="259"/>
      <c r="AZ127" s="259"/>
      <c r="BA127" s="259"/>
      <c r="BB127" s="259"/>
      <c r="BC127" s="259"/>
      <c r="BD127" s="259"/>
      <c r="BE127" s="259"/>
      <c r="BF127" s="259"/>
      <c r="BG127" s="259"/>
      <c r="BH127" s="259"/>
      <c r="BI127" s="259"/>
      <c r="BJ127" s="259"/>
      <c r="BK127" s="259"/>
      <c r="BL127" s="259"/>
      <c r="BM127" s="259"/>
      <c r="BN127" s="259"/>
      <c r="BO127" s="259"/>
      <c r="BP127" s="259"/>
      <c r="BQ127" s="259"/>
      <c r="BR127" s="259"/>
      <c r="BS127" s="259"/>
      <c r="BT127" s="259"/>
      <c r="BU127" s="259"/>
      <c r="BV127" s="259"/>
      <c r="BW127" s="259"/>
      <c r="BX127" s="259"/>
      <c r="BY127" s="259"/>
      <c r="BZ127" s="259"/>
      <c r="CA127" s="259"/>
      <c r="CB127" s="259"/>
      <c r="CC127" s="259"/>
      <c r="CD127" s="259"/>
      <c r="CE127" s="259"/>
      <c r="CF127" s="259"/>
      <c r="CG127" s="259"/>
      <c r="CH127" s="259"/>
      <c r="CI127" s="259"/>
      <c r="CJ127" s="259"/>
      <c r="CK127" s="259"/>
      <c r="CL127" s="259"/>
      <c r="CM127" s="259"/>
      <c r="CN127" s="259"/>
      <c r="CO127" s="259"/>
      <c r="CP127" s="259"/>
      <c r="CQ127" s="259"/>
      <c r="CR127" s="259"/>
      <c r="CS127" s="259"/>
      <c r="CT127" s="259"/>
      <c r="CU127" s="259"/>
      <c r="CV127" s="259"/>
      <c r="CW127" s="259"/>
      <c r="CX127" s="259"/>
      <c r="CY127" s="259"/>
      <c r="CZ127" s="259"/>
      <c r="DA127" s="259"/>
      <c r="DB127" s="259"/>
      <c r="DC127" s="259"/>
      <c r="DD127" s="259"/>
      <c r="DE127" s="259"/>
      <c r="DF127" s="259"/>
      <c r="DG127" s="259"/>
      <c r="DH127" s="259"/>
      <c r="DI127" s="259"/>
      <c r="DJ127" s="259"/>
      <c r="DK127" s="259"/>
      <c r="DL127" s="259"/>
      <c r="DM127" s="259"/>
      <c r="DN127" s="259"/>
      <c r="DO127" s="259"/>
      <c r="DP127" s="259"/>
      <c r="DQ127" s="259"/>
      <c r="DR127" s="259"/>
      <c r="DS127" s="259"/>
      <c r="DT127" s="259"/>
      <c r="DU127" s="259"/>
      <c r="DV127" s="259"/>
      <c r="DW127" s="259"/>
      <c r="DX127" s="259"/>
      <c r="DY127" s="259"/>
      <c r="DZ127" s="259"/>
      <c r="EA127" s="259"/>
      <c r="EB127" s="259"/>
      <c r="EC127" s="259"/>
      <c r="ED127" s="259"/>
      <c r="EE127" s="259"/>
      <c r="EF127" s="259"/>
      <c r="EG127" s="259"/>
      <c r="EH127" s="259"/>
      <c r="EI127" s="259"/>
      <c r="EJ127" s="259"/>
      <c r="EK127" s="259"/>
      <c r="EL127" s="259"/>
      <c r="EM127" s="259"/>
      <c r="EN127" s="259"/>
      <c r="EO127" s="259"/>
      <c r="EP127" s="259"/>
      <c r="EQ127" s="259"/>
      <c r="ER127" s="259"/>
      <c r="ES127" s="259"/>
      <c r="ET127" s="259"/>
      <c r="EU127" s="259"/>
      <c r="EV127" s="259"/>
      <c r="EW127" s="259"/>
      <c r="EX127" s="259"/>
      <c r="EY127" s="259"/>
      <c r="EZ127" s="259"/>
      <c r="FA127" s="259"/>
      <c r="FB127" s="259"/>
      <c r="FC127" s="259"/>
      <c r="FD127" s="259"/>
      <c r="FE127" s="259"/>
      <c r="FF127" s="259"/>
      <c r="FG127" s="259"/>
    </row>
    <row r="128" spans="1:229" s="6" customFormat="1" x14ac:dyDescent="0.2">
      <c r="A128" s="72"/>
      <c r="B128" s="39"/>
      <c r="C128" s="39"/>
      <c r="D128" s="84"/>
      <c r="E128" s="35"/>
      <c r="F128" s="35"/>
      <c r="H128" s="259"/>
      <c r="I128" s="259"/>
      <c r="J128" s="259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F128" s="259"/>
      <c r="AG128" s="259"/>
      <c r="AH128" s="259"/>
      <c r="AI128" s="259"/>
      <c r="AJ128" s="259"/>
      <c r="AK128" s="259"/>
      <c r="AL128" s="259"/>
      <c r="AM128" s="259"/>
      <c r="AN128" s="259"/>
      <c r="AO128" s="259"/>
      <c r="AP128" s="259"/>
      <c r="AQ128" s="259"/>
      <c r="AR128" s="259"/>
      <c r="AS128" s="259"/>
      <c r="AT128" s="259"/>
      <c r="AU128" s="259"/>
      <c r="AV128" s="259"/>
      <c r="AW128" s="259"/>
      <c r="AX128" s="259"/>
      <c r="AY128" s="259"/>
      <c r="AZ128" s="259"/>
      <c r="BA128" s="259"/>
      <c r="BB128" s="259"/>
      <c r="BC128" s="259"/>
      <c r="BD128" s="259"/>
      <c r="BE128" s="259"/>
      <c r="BF128" s="259"/>
      <c r="BG128" s="259"/>
      <c r="BH128" s="259"/>
      <c r="BI128" s="259"/>
      <c r="BJ128" s="259"/>
      <c r="BK128" s="259"/>
      <c r="BL128" s="259"/>
      <c r="BM128" s="259"/>
      <c r="BN128" s="259"/>
      <c r="BO128" s="259"/>
      <c r="BP128" s="259"/>
      <c r="BQ128" s="259"/>
      <c r="BR128" s="259"/>
      <c r="BS128" s="259"/>
      <c r="BT128" s="259"/>
      <c r="BU128" s="259"/>
      <c r="BV128" s="259"/>
      <c r="BW128" s="259"/>
      <c r="BX128" s="259"/>
      <c r="BY128" s="259"/>
      <c r="BZ128" s="259"/>
      <c r="CA128" s="259"/>
      <c r="CB128" s="259"/>
      <c r="CC128" s="259"/>
      <c r="CD128" s="259"/>
      <c r="CE128" s="259"/>
      <c r="CF128" s="259"/>
      <c r="CG128" s="259"/>
      <c r="CH128" s="259"/>
      <c r="CI128" s="259"/>
      <c r="CJ128" s="259"/>
      <c r="CK128" s="259"/>
      <c r="CL128" s="259"/>
      <c r="CM128" s="259"/>
      <c r="CN128" s="259"/>
      <c r="CO128" s="259"/>
      <c r="CP128" s="259"/>
      <c r="CQ128" s="259"/>
      <c r="CR128" s="259"/>
      <c r="CS128" s="259"/>
      <c r="CT128" s="259"/>
      <c r="CU128" s="259"/>
      <c r="CV128" s="259"/>
      <c r="CW128" s="259"/>
      <c r="CX128" s="259"/>
      <c r="CY128" s="259"/>
      <c r="CZ128" s="259"/>
      <c r="DA128" s="259"/>
      <c r="DB128" s="259"/>
      <c r="DC128" s="259"/>
      <c r="DD128" s="259"/>
      <c r="DE128" s="259"/>
      <c r="DF128" s="259"/>
      <c r="DG128" s="259"/>
      <c r="DH128" s="259"/>
      <c r="DI128" s="259"/>
      <c r="DJ128" s="259"/>
      <c r="DK128" s="259"/>
      <c r="DL128" s="259"/>
      <c r="DM128" s="259"/>
      <c r="DN128" s="259"/>
      <c r="DO128" s="259"/>
      <c r="DP128" s="259"/>
      <c r="DQ128" s="259"/>
      <c r="DR128" s="259"/>
      <c r="DS128" s="259"/>
      <c r="DT128" s="259"/>
      <c r="DU128" s="259"/>
      <c r="DV128" s="259"/>
      <c r="DW128" s="259"/>
      <c r="DX128" s="259"/>
      <c r="DY128" s="259"/>
      <c r="DZ128" s="259"/>
      <c r="EA128" s="259"/>
      <c r="EB128" s="259"/>
      <c r="EC128" s="259"/>
      <c r="ED128" s="259"/>
      <c r="EE128" s="259"/>
      <c r="EF128" s="259"/>
      <c r="EG128" s="259"/>
      <c r="EH128" s="259"/>
      <c r="EI128" s="259"/>
      <c r="EJ128" s="259"/>
      <c r="EK128" s="259"/>
      <c r="EL128" s="259"/>
      <c r="EM128" s="259"/>
      <c r="EN128" s="259"/>
      <c r="EO128" s="259"/>
      <c r="EP128" s="259"/>
      <c r="EQ128" s="259"/>
      <c r="ER128" s="259"/>
      <c r="ES128" s="259"/>
      <c r="ET128" s="259"/>
      <c r="EU128" s="259"/>
      <c r="EV128" s="259"/>
      <c r="EW128" s="259"/>
      <c r="EX128" s="259"/>
      <c r="EY128" s="259"/>
      <c r="EZ128" s="259"/>
      <c r="FA128" s="259"/>
      <c r="FB128" s="259"/>
      <c r="FC128" s="259"/>
      <c r="FD128" s="259"/>
      <c r="FE128" s="259"/>
      <c r="FF128" s="259"/>
      <c r="FG128" s="259"/>
    </row>
    <row r="129" spans="1:254" s="10" customFormat="1" ht="60" x14ac:dyDescent="0.2">
      <c r="A129" s="220" t="s">
        <v>82</v>
      </c>
      <c r="B129" s="221" t="s">
        <v>4</v>
      </c>
      <c r="C129" s="222" t="s">
        <v>1</v>
      </c>
      <c r="D129" s="212">
        <v>15</v>
      </c>
      <c r="E129" s="194"/>
      <c r="F129" s="223">
        <f>E129*D129</f>
        <v>0</v>
      </c>
      <c r="G129" s="115"/>
      <c r="H129" s="261"/>
      <c r="I129" s="261"/>
      <c r="J129" s="261"/>
      <c r="K129" s="261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  <c r="AM129" s="261"/>
      <c r="AN129" s="261"/>
      <c r="AO129" s="261"/>
      <c r="AP129" s="261"/>
      <c r="AQ129" s="261"/>
      <c r="AR129" s="261"/>
      <c r="AS129" s="261"/>
      <c r="AT129" s="261"/>
      <c r="AU129" s="261"/>
      <c r="AV129" s="261"/>
      <c r="AW129" s="261"/>
      <c r="AX129" s="261"/>
      <c r="AY129" s="261"/>
      <c r="AZ129" s="261"/>
      <c r="BA129" s="261"/>
      <c r="BB129" s="261"/>
      <c r="BC129" s="261"/>
      <c r="BD129" s="261"/>
      <c r="BE129" s="261"/>
      <c r="BF129" s="261"/>
      <c r="BG129" s="261"/>
      <c r="BH129" s="261"/>
      <c r="BI129" s="261"/>
      <c r="BJ129" s="261"/>
      <c r="BK129" s="261"/>
      <c r="BL129" s="261"/>
      <c r="BM129" s="261"/>
      <c r="BN129" s="261"/>
      <c r="BO129" s="261"/>
      <c r="BP129" s="261"/>
      <c r="BQ129" s="261"/>
      <c r="BR129" s="261"/>
      <c r="BS129" s="261"/>
      <c r="BT129" s="261"/>
      <c r="BU129" s="261"/>
      <c r="BV129" s="261"/>
      <c r="BW129" s="261"/>
      <c r="BX129" s="261"/>
      <c r="BY129" s="261"/>
      <c r="BZ129" s="261"/>
      <c r="CA129" s="261"/>
      <c r="CB129" s="261"/>
      <c r="CC129" s="261"/>
      <c r="CD129" s="261"/>
      <c r="CE129" s="261"/>
      <c r="CF129" s="261"/>
      <c r="CG129" s="261"/>
      <c r="CH129" s="261"/>
      <c r="CI129" s="261"/>
      <c r="CJ129" s="261"/>
      <c r="CK129" s="261"/>
      <c r="CL129" s="261"/>
      <c r="CM129" s="261"/>
      <c r="CN129" s="261"/>
      <c r="CO129" s="261"/>
      <c r="CP129" s="261"/>
      <c r="CQ129" s="261"/>
      <c r="CR129" s="261"/>
      <c r="CS129" s="261"/>
      <c r="CT129" s="261"/>
      <c r="CU129" s="261"/>
      <c r="CV129" s="261"/>
      <c r="CW129" s="261"/>
      <c r="CX129" s="261"/>
      <c r="CY129" s="261"/>
      <c r="CZ129" s="261"/>
      <c r="DA129" s="261"/>
      <c r="DB129" s="261"/>
      <c r="DC129" s="261"/>
      <c r="DD129" s="261"/>
      <c r="DE129" s="261"/>
      <c r="DF129" s="261"/>
      <c r="DG129" s="261"/>
      <c r="DH129" s="261"/>
      <c r="DI129" s="261"/>
      <c r="DJ129" s="261"/>
      <c r="DK129" s="261"/>
      <c r="DL129" s="261"/>
      <c r="DM129" s="261"/>
      <c r="DN129" s="261"/>
      <c r="DO129" s="261"/>
      <c r="DP129" s="261"/>
      <c r="DQ129" s="261"/>
      <c r="DR129" s="261"/>
      <c r="DS129" s="261"/>
      <c r="DT129" s="261"/>
      <c r="DU129" s="261"/>
      <c r="DV129" s="261"/>
      <c r="DW129" s="261"/>
      <c r="DX129" s="261"/>
      <c r="DY129" s="261"/>
      <c r="DZ129" s="261"/>
      <c r="EA129" s="261"/>
      <c r="EB129" s="261"/>
      <c r="EC129" s="261"/>
      <c r="ED129" s="261"/>
      <c r="EE129" s="261"/>
      <c r="EF129" s="261"/>
      <c r="EG129" s="261"/>
      <c r="EH129" s="261"/>
      <c r="EI129" s="261"/>
      <c r="EJ129" s="261"/>
      <c r="EK129" s="261"/>
      <c r="EL129" s="261"/>
      <c r="EM129" s="261"/>
      <c r="EN129" s="261"/>
      <c r="EO129" s="261"/>
      <c r="EP129" s="261"/>
      <c r="EQ129" s="261"/>
      <c r="ER129" s="261"/>
      <c r="ES129" s="261"/>
      <c r="ET129" s="261"/>
      <c r="EU129" s="261"/>
      <c r="EV129" s="261"/>
      <c r="EW129" s="261"/>
      <c r="EX129" s="261"/>
      <c r="EY129" s="261"/>
      <c r="EZ129" s="261"/>
      <c r="FA129" s="261"/>
      <c r="FB129" s="261"/>
      <c r="FC129" s="261"/>
      <c r="FD129" s="261"/>
      <c r="FE129" s="261"/>
      <c r="FF129" s="261"/>
      <c r="FG129" s="261"/>
    </row>
    <row r="130" spans="1:254" s="10" customFormat="1" x14ac:dyDescent="0.2">
      <c r="A130" s="72"/>
      <c r="B130" s="39"/>
      <c r="C130" s="39"/>
      <c r="D130" s="84"/>
      <c r="E130" s="35"/>
      <c r="F130" s="35"/>
      <c r="G130" s="115"/>
      <c r="H130" s="261"/>
      <c r="I130" s="261"/>
      <c r="J130" s="261"/>
      <c r="K130" s="261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  <c r="AM130" s="261"/>
      <c r="AN130" s="261"/>
      <c r="AO130" s="261"/>
      <c r="AP130" s="261"/>
      <c r="AQ130" s="261"/>
      <c r="AR130" s="261"/>
      <c r="AS130" s="261"/>
      <c r="AT130" s="261"/>
      <c r="AU130" s="261"/>
      <c r="AV130" s="261"/>
      <c r="AW130" s="261"/>
      <c r="AX130" s="261"/>
      <c r="AY130" s="261"/>
      <c r="AZ130" s="261"/>
      <c r="BA130" s="261"/>
      <c r="BB130" s="261"/>
      <c r="BC130" s="261"/>
      <c r="BD130" s="261"/>
      <c r="BE130" s="261"/>
      <c r="BF130" s="261"/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  <c r="CV130" s="261"/>
      <c r="CW130" s="261"/>
      <c r="CX130" s="261"/>
      <c r="CY130" s="261"/>
      <c r="CZ130" s="261"/>
      <c r="DA130" s="261"/>
      <c r="DB130" s="261"/>
      <c r="DC130" s="261"/>
      <c r="DD130" s="261"/>
      <c r="DE130" s="261"/>
      <c r="DF130" s="261"/>
      <c r="DG130" s="261"/>
      <c r="DH130" s="261"/>
      <c r="DI130" s="261"/>
      <c r="DJ130" s="261"/>
      <c r="DK130" s="261"/>
      <c r="DL130" s="261"/>
      <c r="DM130" s="261"/>
      <c r="DN130" s="261"/>
      <c r="DO130" s="261"/>
      <c r="DP130" s="261"/>
      <c r="DQ130" s="261"/>
      <c r="DR130" s="261"/>
      <c r="DS130" s="261"/>
      <c r="DT130" s="261"/>
      <c r="DU130" s="261"/>
      <c r="DV130" s="261"/>
      <c r="DW130" s="261"/>
      <c r="DX130" s="261"/>
      <c r="DY130" s="261"/>
      <c r="DZ130" s="261"/>
      <c r="EA130" s="261"/>
      <c r="EB130" s="261"/>
      <c r="EC130" s="261"/>
      <c r="ED130" s="261"/>
      <c r="EE130" s="261"/>
      <c r="EF130" s="261"/>
      <c r="EG130" s="261"/>
      <c r="EH130" s="261"/>
      <c r="EI130" s="261"/>
      <c r="EJ130" s="261"/>
      <c r="EK130" s="261"/>
      <c r="EL130" s="261"/>
      <c r="EM130" s="261"/>
      <c r="EN130" s="261"/>
      <c r="EO130" s="261"/>
      <c r="EP130" s="261"/>
      <c r="EQ130" s="261"/>
      <c r="ER130" s="261"/>
      <c r="ES130" s="261"/>
      <c r="ET130" s="261"/>
      <c r="EU130" s="261"/>
      <c r="EV130" s="261"/>
      <c r="EW130" s="261"/>
      <c r="EX130" s="261"/>
      <c r="EY130" s="261"/>
      <c r="EZ130" s="261"/>
      <c r="FA130" s="261"/>
      <c r="FB130" s="261"/>
      <c r="FC130" s="261"/>
      <c r="FD130" s="261"/>
      <c r="FE130" s="261"/>
      <c r="FF130" s="261"/>
      <c r="FG130" s="261"/>
    </row>
    <row r="131" spans="1:254" ht="60" x14ac:dyDescent="0.2">
      <c r="A131" s="220" t="s">
        <v>50</v>
      </c>
      <c r="B131" s="221" t="s">
        <v>83</v>
      </c>
      <c r="C131" s="222" t="s">
        <v>1</v>
      </c>
      <c r="D131" s="212">
        <v>2</v>
      </c>
      <c r="E131" s="194"/>
      <c r="F131" s="223">
        <f>E131*D131</f>
        <v>0</v>
      </c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  <c r="BS131" s="189"/>
      <c r="BT131" s="189"/>
      <c r="BU131" s="189"/>
      <c r="BV131" s="189"/>
      <c r="BW131" s="189"/>
      <c r="BX131" s="189"/>
      <c r="BY131" s="189"/>
      <c r="BZ131" s="189"/>
      <c r="CA131" s="189"/>
      <c r="CB131" s="189"/>
      <c r="CC131" s="189"/>
      <c r="CD131" s="189"/>
      <c r="CE131" s="189"/>
      <c r="CF131" s="189"/>
      <c r="CG131" s="189"/>
      <c r="CH131" s="189"/>
      <c r="CI131" s="189"/>
      <c r="CJ131" s="189"/>
      <c r="CK131" s="189"/>
      <c r="CL131" s="189"/>
      <c r="CM131" s="189"/>
      <c r="CN131" s="189"/>
      <c r="CO131" s="189"/>
      <c r="CP131" s="189"/>
      <c r="CQ131" s="189"/>
      <c r="CR131" s="189"/>
      <c r="CS131" s="189"/>
      <c r="CT131" s="189"/>
      <c r="CU131" s="189"/>
      <c r="CV131" s="189"/>
      <c r="CW131" s="189"/>
      <c r="CX131" s="189"/>
      <c r="CY131" s="189"/>
      <c r="CZ131" s="189"/>
      <c r="DA131" s="189"/>
      <c r="DB131" s="189"/>
      <c r="DC131" s="189"/>
      <c r="DD131" s="189"/>
      <c r="DE131" s="189"/>
      <c r="DF131" s="189"/>
      <c r="DG131" s="189"/>
      <c r="DH131" s="189"/>
      <c r="DI131" s="189"/>
      <c r="DJ131" s="189"/>
      <c r="DK131" s="189"/>
      <c r="DL131" s="189"/>
      <c r="DM131" s="189"/>
      <c r="DN131" s="189"/>
      <c r="DO131" s="189"/>
      <c r="DP131" s="189"/>
      <c r="DQ131" s="189"/>
      <c r="DR131" s="189"/>
      <c r="DS131" s="189"/>
      <c r="DT131" s="189"/>
      <c r="DU131" s="189"/>
      <c r="DV131" s="189"/>
      <c r="DW131" s="189"/>
      <c r="DX131" s="189"/>
      <c r="DY131" s="189"/>
      <c r="DZ131" s="189"/>
      <c r="EA131" s="189"/>
      <c r="EB131" s="189"/>
      <c r="EC131" s="189"/>
      <c r="ED131" s="189"/>
      <c r="EE131" s="189"/>
      <c r="EF131" s="189"/>
      <c r="EG131" s="189"/>
      <c r="EH131" s="189"/>
      <c r="EI131" s="189"/>
      <c r="EJ131" s="189"/>
      <c r="EK131" s="189"/>
      <c r="EL131" s="189"/>
      <c r="EM131" s="189"/>
      <c r="EN131" s="189"/>
      <c r="EO131" s="189"/>
      <c r="EP131" s="189"/>
      <c r="EQ131" s="189"/>
      <c r="ER131" s="189"/>
      <c r="ES131" s="189"/>
      <c r="ET131" s="189"/>
      <c r="EU131" s="189"/>
      <c r="EV131" s="189"/>
      <c r="EW131" s="189"/>
      <c r="EX131" s="189"/>
      <c r="EY131" s="189"/>
      <c r="EZ131" s="189"/>
      <c r="FA131" s="189"/>
      <c r="FB131" s="189"/>
      <c r="FC131" s="189"/>
      <c r="FD131" s="189"/>
      <c r="FE131" s="189"/>
      <c r="FF131" s="189"/>
      <c r="FG131" s="189"/>
    </row>
    <row r="132" spans="1:254" x14ac:dyDescent="0.2">
      <c r="A132" s="66"/>
      <c r="B132" s="34"/>
      <c r="C132" s="37"/>
      <c r="D132" s="84"/>
      <c r="E132" s="35"/>
      <c r="F132" s="35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89"/>
      <c r="AT132" s="189"/>
      <c r="AU132" s="189"/>
      <c r="AV132" s="189"/>
      <c r="AW132" s="189"/>
      <c r="AX132" s="189"/>
      <c r="AY132" s="189"/>
      <c r="AZ132" s="189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89"/>
      <c r="BN132" s="189"/>
      <c r="BO132" s="189"/>
      <c r="BP132" s="189"/>
      <c r="BQ132" s="189"/>
      <c r="BR132" s="189"/>
      <c r="BS132" s="189"/>
      <c r="BT132" s="189"/>
      <c r="BU132" s="189"/>
      <c r="BV132" s="189"/>
      <c r="BW132" s="189"/>
      <c r="BX132" s="189"/>
      <c r="BY132" s="189"/>
      <c r="BZ132" s="189"/>
      <c r="CA132" s="189"/>
      <c r="CB132" s="189"/>
      <c r="CC132" s="189"/>
      <c r="CD132" s="189"/>
      <c r="CE132" s="189"/>
      <c r="CF132" s="189"/>
      <c r="CG132" s="189"/>
      <c r="CH132" s="189"/>
      <c r="CI132" s="189"/>
      <c r="CJ132" s="189"/>
      <c r="CK132" s="189"/>
      <c r="CL132" s="189"/>
      <c r="CM132" s="189"/>
      <c r="CN132" s="189"/>
      <c r="CO132" s="189"/>
      <c r="CP132" s="189"/>
      <c r="CQ132" s="189"/>
      <c r="CR132" s="189"/>
      <c r="CS132" s="189"/>
      <c r="CT132" s="189"/>
      <c r="CU132" s="189"/>
      <c r="CV132" s="189"/>
      <c r="CW132" s="189"/>
      <c r="CX132" s="189"/>
      <c r="CY132" s="189"/>
      <c r="CZ132" s="189"/>
      <c r="DA132" s="189"/>
      <c r="DB132" s="189"/>
      <c r="DC132" s="189"/>
      <c r="DD132" s="189"/>
      <c r="DE132" s="189"/>
      <c r="DF132" s="189"/>
      <c r="DG132" s="189"/>
      <c r="DH132" s="189"/>
      <c r="DI132" s="189"/>
      <c r="DJ132" s="189"/>
      <c r="DK132" s="189"/>
      <c r="DL132" s="189"/>
      <c r="DM132" s="189"/>
      <c r="DN132" s="189"/>
      <c r="DO132" s="189"/>
      <c r="DP132" s="189"/>
      <c r="DQ132" s="189"/>
      <c r="DR132" s="189"/>
      <c r="DS132" s="189"/>
      <c r="DT132" s="189"/>
      <c r="DU132" s="189"/>
      <c r="DV132" s="189"/>
      <c r="DW132" s="189"/>
      <c r="DX132" s="189"/>
      <c r="DY132" s="189"/>
      <c r="DZ132" s="189"/>
      <c r="EA132" s="189"/>
      <c r="EB132" s="189"/>
      <c r="EC132" s="189"/>
      <c r="ED132" s="189"/>
      <c r="EE132" s="189"/>
      <c r="EF132" s="189"/>
      <c r="EG132" s="189"/>
      <c r="EH132" s="189"/>
      <c r="EI132" s="189"/>
      <c r="EJ132" s="189"/>
      <c r="EK132" s="189"/>
      <c r="EL132" s="189"/>
      <c r="EM132" s="189"/>
      <c r="EN132" s="189"/>
      <c r="EO132" s="189"/>
      <c r="EP132" s="189"/>
      <c r="EQ132" s="189"/>
      <c r="ER132" s="189"/>
      <c r="ES132" s="189"/>
      <c r="ET132" s="189"/>
      <c r="EU132" s="189"/>
      <c r="EV132" s="189"/>
      <c r="EW132" s="189"/>
      <c r="EX132" s="189"/>
      <c r="EY132" s="189"/>
      <c r="EZ132" s="189"/>
      <c r="FA132" s="189"/>
      <c r="FB132" s="189"/>
      <c r="FC132" s="189"/>
      <c r="FD132" s="189"/>
      <c r="FE132" s="189"/>
      <c r="FF132" s="189"/>
      <c r="FG132" s="189"/>
    </row>
    <row r="133" spans="1:254" s="10" customFormat="1" ht="36" x14ac:dyDescent="0.2">
      <c r="A133" s="220" t="s">
        <v>52</v>
      </c>
      <c r="B133" s="214" t="s">
        <v>5</v>
      </c>
      <c r="C133" s="224" t="s">
        <v>2</v>
      </c>
      <c r="D133" s="212">
        <v>2</v>
      </c>
      <c r="E133" s="194"/>
      <c r="F133" s="195">
        <f>D133*E133</f>
        <v>0</v>
      </c>
      <c r="H133" s="261"/>
      <c r="I133" s="261"/>
      <c r="J133" s="261"/>
      <c r="K133" s="261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61"/>
      <c r="AE133" s="261"/>
      <c r="AF133" s="261"/>
      <c r="AG133" s="261"/>
      <c r="AH133" s="261"/>
      <c r="AI133" s="261"/>
      <c r="AJ133" s="261"/>
      <c r="AK133" s="261"/>
      <c r="AL133" s="261"/>
      <c r="AM133" s="261"/>
      <c r="AN133" s="261"/>
      <c r="AO133" s="261"/>
      <c r="AP133" s="261"/>
      <c r="AQ133" s="261"/>
      <c r="AR133" s="261"/>
      <c r="AS133" s="261"/>
      <c r="AT133" s="261"/>
      <c r="AU133" s="261"/>
      <c r="AV133" s="261"/>
      <c r="AW133" s="261"/>
      <c r="AX133" s="261"/>
      <c r="AY133" s="261"/>
      <c r="AZ133" s="261"/>
      <c r="BA133" s="261"/>
      <c r="BB133" s="261"/>
      <c r="BC133" s="261"/>
      <c r="BD133" s="261"/>
      <c r="BE133" s="261"/>
      <c r="BF133" s="261"/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  <c r="CV133" s="261"/>
      <c r="CW133" s="261"/>
      <c r="CX133" s="261"/>
      <c r="CY133" s="261"/>
      <c r="CZ133" s="261"/>
      <c r="DA133" s="261"/>
      <c r="DB133" s="261"/>
      <c r="DC133" s="261"/>
      <c r="DD133" s="261"/>
      <c r="DE133" s="261"/>
      <c r="DF133" s="261"/>
      <c r="DG133" s="261"/>
      <c r="DH133" s="261"/>
      <c r="DI133" s="261"/>
      <c r="DJ133" s="261"/>
      <c r="DK133" s="261"/>
      <c r="DL133" s="261"/>
      <c r="DM133" s="261"/>
      <c r="DN133" s="261"/>
      <c r="DO133" s="261"/>
      <c r="DP133" s="261"/>
      <c r="DQ133" s="261"/>
      <c r="DR133" s="261"/>
      <c r="DS133" s="261"/>
      <c r="DT133" s="261"/>
      <c r="DU133" s="261"/>
      <c r="DV133" s="261"/>
      <c r="DW133" s="261"/>
      <c r="DX133" s="261"/>
      <c r="DY133" s="261"/>
      <c r="DZ133" s="261"/>
      <c r="EA133" s="261"/>
      <c r="EB133" s="261"/>
      <c r="EC133" s="261"/>
      <c r="ED133" s="261"/>
      <c r="EE133" s="261"/>
      <c r="EF133" s="261"/>
      <c r="EG133" s="261"/>
      <c r="EH133" s="261"/>
      <c r="EI133" s="261"/>
      <c r="EJ133" s="261"/>
      <c r="EK133" s="261"/>
      <c r="EL133" s="261"/>
      <c r="EM133" s="261"/>
      <c r="EN133" s="261"/>
      <c r="EO133" s="261"/>
      <c r="EP133" s="261"/>
      <c r="EQ133" s="261"/>
      <c r="ER133" s="261"/>
      <c r="ES133" s="261"/>
      <c r="ET133" s="261"/>
      <c r="EU133" s="261"/>
      <c r="EV133" s="261"/>
      <c r="EW133" s="261"/>
      <c r="EX133" s="261"/>
      <c r="EY133" s="261"/>
      <c r="EZ133" s="261"/>
      <c r="FA133" s="261"/>
      <c r="FB133" s="261"/>
      <c r="FC133" s="261"/>
      <c r="FD133" s="261"/>
      <c r="FE133" s="261"/>
      <c r="FF133" s="261"/>
      <c r="FG133" s="261"/>
    </row>
    <row r="134" spans="1:254" s="10" customFormat="1" x14ac:dyDescent="0.2">
      <c r="A134" s="66"/>
      <c r="B134" s="34"/>
      <c r="C134" s="37"/>
      <c r="D134" s="84"/>
      <c r="E134" s="35"/>
      <c r="F134" s="35"/>
      <c r="H134" s="261"/>
      <c r="I134" s="261"/>
      <c r="J134" s="261"/>
      <c r="K134" s="261"/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61"/>
      <c r="AE134" s="261"/>
      <c r="AF134" s="261"/>
      <c r="AG134" s="261"/>
      <c r="AH134" s="261"/>
      <c r="AI134" s="261"/>
      <c r="AJ134" s="261"/>
      <c r="AK134" s="261"/>
      <c r="AL134" s="261"/>
      <c r="AM134" s="261"/>
      <c r="AN134" s="261"/>
      <c r="AO134" s="261"/>
      <c r="AP134" s="261"/>
      <c r="AQ134" s="261"/>
      <c r="AR134" s="261"/>
      <c r="AS134" s="261"/>
      <c r="AT134" s="261"/>
      <c r="AU134" s="261"/>
      <c r="AV134" s="261"/>
      <c r="AW134" s="261"/>
      <c r="AX134" s="261"/>
      <c r="AY134" s="261"/>
      <c r="AZ134" s="261"/>
      <c r="BA134" s="261"/>
      <c r="BB134" s="261"/>
      <c r="BC134" s="261"/>
      <c r="BD134" s="261"/>
      <c r="BE134" s="261"/>
      <c r="BF134" s="261"/>
      <c r="BG134" s="261"/>
      <c r="BH134" s="261"/>
      <c r="BI134" s="261"/>
      <c r="BJ134" s="261"/>
      <c r="BK134" s="261"/>
      <c r="BL134" s="261"/>
      <c r="BM134" s="261"/>
      <c r="BN134" s="261"/>
      <c r="BO134" s="261"/>
      <c r="BP134" s="261"/>
      <c r="BQ134" s="261"/>
      <c r="BR134" s="261"/>
      <c r="BS134" s="261"/>
      <c r="BT134" s="261"/>
      <c r="BU134" s="261"/>
      <c r="BV134" s="261"/>
      <c r="BW134" s="261"/>
      <c r="BX134" s="261"/>
      <c r="BY134" s="261"/>
      <c r="BZ134" s="261"/>
      <c r="CA134" s="261"/>
      <c r="CB134" s="261"/>
      <c r="CC134" s="261"/>
      <c r="CD134" s="261"/>
      <c r="CE134" s="261"/>
      <c r="CF134" s="261"/>
      <c r="CG134" s="261"/>
      <c r="CH134" s="261"/>
      <c r="CI134" s="261"/>
      <c r="CJ134" s="261"/>
      <c r="CK134" s="261"/>
      <c r="CL134" s="261"/>
      <c r="CM134" s="261"/>
      <c r="CN134" s="261"/>
      <c r="CO134" s="261"/>
      <c r="CP134" s="261"/>
      <c r="CQ134" s="261"/>
      <c r="CR134" s="261"/>
      <c r="CS134" s="261"/>
      <c r="CT134" s="261"/>
      <c r="CU134" s="261"/>
      <c r="CV134" s="261"/>
      <c r="CW134" s="261"/>
      <c r="CX134" s="261"/>
      <c r="CY134" s="261"/>
      <c r="CZ134" s="261"/>
      <c r="DA134" s="261"/>
      <c r="DB134" s="261"/>
      <c r="DC134" s="261"/>
      <c r="DD134" s="261"/>
      <c r="DE134" s="261"/>
      <c r="DF134" s="261"/>
      <c r="DG134" s="261"/>
      <c r="DH134" s="261"/>
      <c r="DI134" s="261"/>
      <c r="DJ134" s="261"/>
      <c r="DK134" s="261"/>
      <c r="DL134" s="261"/>
      <c r="DM134" s="261"/>
      <c r="DN134" s="261"/>
      <c r="DO134" s="261"/>
      <c r="DP134" s="261"/>
      <c r="DQ134" s="261"/>
      <c r="DR134" s="261"/>
      <c r="DS134" s="261"/>
      <c r="DT134" s="261"/>
      <c r="DU134" s="261"/>
      <c r="DV134" s="261"/>
      <c r="DW134" s="261"/>
      <c r="DX134" s="261"/>
      <c r="DY134" s="261"/>
      <c r="DZ134" s="261"/>
      <c r="EA134" s="261"/>
      <c r="EB134" s="261"/>
      <c r="EC134" s="261"/>
      <c r="ED134" s="261"/>
      <c r="EE134" s="261"/>
      <c r="EF134" s="261"/>
      <c r="EG134" s="261"/>
      <c r="EH134" s="261"/>
      <c r="EI134" s="261"/>
      <c r="EJ134" s="261"/>
      <c r="EK134" s="261"/>
      <c r="EL134" s="261"/>
      <c r="EM134" s="261"/>
      <c r="EN134" s="261"/>
      <c r="EO134" s="261"/>
      <c r="EP134" s="261"/>
      <c r="EQ134" s="261"/>
      <c r="ER134" s="261"/>
      <c r="ES134" s="261"/>
      <c r="ET134" s="261"/>
      <c r="EU134" s="261"/>
      <c r="EV134" s="261"/>
      <c r="EW134" s="261"/>
      <c r="EX134" s="261"/>
      <c r="EY134" s="261"/>
      <c r="EZ134" s="261"/>
      <c r="FA134" s="261"/>
      <c r="FB134" s="261"/>
      <c r="FC134" s="261"/>
      <c r="FD134" s="261"/>
      <c r="FE134" s="261"/>
      <c r="FF134" s="261"/>
      <c r="FG134" s="261"/>
    </row>
    <row r="135" spans="1:254" s="10" customFormat="1" ht="23.45" customHeight="1" x14ac:dyDescent="0.2">
      <c r="A135" s="225" t="s">
        <v>54</v>
      </c>
      <c r="B135" s="226" t="s">
        <v>84</v>
      </c>
      <c r="C135" s="227" t="s">
        <v>2</v>
      </c>
      <c r="D135" s="228">
        <v>1</v>
      </c>
      <c r="E135" s="194"/>
      <c r="F135" s="195">
        <f>D135*E135</f>
        <v>0</v>
      </c>
      <c r="H135" s="261"/>
      <c r="I135" s="261"/>
      <c r="J135" s="261"/>
      <c r="K135" s="261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61"/>
      <c r="AE135" s="261"/>
      <c r="AF135" s="261"/>
      <c r="AG135" s="261"/>
      <c r="AH135" s="261"/>
      <c r="AI135" s="261"/>
      <c r="AJ135" s="261"/>
      <c r="AK135" s="261"/>
      <c r="AL135" s="261"/>
      <c r="AM135" s="261"/>
      <c r="AN135" s="261"/>
      <c r="AO135" s="261"/>
      <c r="AP135" s="261"/>
      <c r="AQ135" s="261"/>
      <c r="AR135" s="261"/>
      <c r="AS135" s="261"/>
      <c r="AT135" s="261"/>
      <c r="AU135" s="261"/>
      <c r="AV135" s="261"/>
      <c r="AW135" s="261"/>
      <c r="AX135" s="261"/>
      <c r="AY135" s="261"/>
      <c r="AZ135" s="261"/>
      <c r="BA135" s="261"/>
      <c r="BB135" s="261"/>
      <c r="BC135" s="261"/>
      <c r="BD135" s="261"/>
      <c r="BE135" s="261"/>
      <c r="BF135" s="261"/>
      <c r="BG135" s="261"/>
      <c r="BH135" s="261"/>
      <c r="BI135" s="261"/>
      <c r="BJ135" s="261"/>
      <c r="BK135" s="261"/>
      <c r="BL135" s="261"/>
      <c r="BM135" s="261"/>
      <c r="BN135" s="261"/>
      <c r="BO135" s="261"/>
      <c r="BP135" s="261"/>
      <c r="BQ135" s="261"/>
      <c r="BR135" s="261"/>
      <c r="BS135" s="261"/>
      <c r="BT135" s="261"/>
      <c r="BU135" s="261"/>
      <c r="BV135" s="261"/>
      <c r="BW135" s="261"/>
      <c r="BX135" s="261"/>
      <c r="BY135" s="261"/>
      <c r="BZ135" s="261"/>
      <c r="CA135" s="261"/>
      <c r="CB135" s="261"/>
      <c r="CC135" s="261"/>
      <c r="CD135" s="261"/>
      <c r="CE135" s="261"/>
      <c r="CF135" s="261"/>
      <c r="CG135" s="261"/>
      <c r="CH135" s="261"/>
      <c r="CI135" s="261"/>
      <c r="CJ135" s="261"/>
      <c r="CK135" s="261"/>
      <c r="CL135" s="261"/>
      <c r="CM135" s="261"/>
      <c r="CN135" s="261"/>
      <c r="CO135" s="261"/>
      <c r="CP135" s="261"/>
      <c r="CQ135" s="261"/>
      <c r="CR135" s="261"/>
      <c r="CS135" s="261"/>
      <c r="CT135" s="261"/>
      <c r="CU135" s="261"/>
      <c r="CV135" s="261"/>
      <c r="CW135" s="261"/>
      <c r="CX135" s="261"/>
      <c r="CY135" s="261"/>
      <c r="CZ135" s="261"/>
      <c r="DA135" s="261"/>
      <c r="DB135" s="261"/>
      <c r="DC135" s="261"/>
      <c r="DD135" s="261"/>
      <c r="DE135" s="261"/>
      <c r="DF135" s="261"/>
      <c r="DG135" s="261"/>
      <c r="DH135" s="261"/>
      <c r="DI135" s="261"/>
      <c r="DJ135" s="261"/>
      <c r="DK135" s="261"/>
      <c r="DL135" s="261"/>
      <c r="DM135" s="261"/>
      <c r="DN135" s="261"/>
      <c r="DO135" s="261"/>
      <c r="DP135" s="261"/>
      <c r="DQ135" s="261"/>
      <c r="DR135" s="261"/>
      <c r="DS135" s="261"/>
      <c r="DT135" s="261"/>
      <c r="DU135" s="261"/>
      <c r="DV135" s="261"/>
      <c r="DW135" s="261"/>
      <c r="DX135" s="261"/>
      <c r="DY135" s="261"/>
      <c r="DZ135" s="261"/>
      <c r="EA135" s="261"/>
      <c r="EB135" s="261"/>
      <c r="EC135" s="261"/>
      <c r="ED135" s="261"/>
      <c r="EE135" s="261"/>
      <c r="EF135" s="261"/>
      <c r="EG135" s="261"/>
      <c r="EH135" s="261"/>
      <c r="EI135" s="261"/>
      <c r="EJ135" s="261"/>
      <c r="EK135" s="261"/>
      <c r="EL135" s="261"/>
      <c r="EM135" s="261"/>
      <c r="EN135" s="261"/>
      <c r="EO135" s="261"/>
      <c r="EP135" s="261"/>
      <c r="EQ135" s="261"/>
      <c r="ER135" s="261"/>
      <c r="ES135" s="261"/>
      <c r="ET135" s="261"/>
      <c r="EU135" s="261"/>
      <c r="EV135" s="261"/>
      <c r="EW135" s="261"/>
      <c r="EX135" s="261"/>
      <c r="EY135" s="261"/>
      <c r="EZ135" s="261"/>
      <c r="FA135" s="261"/>
      <c r="FB135" s="261"/>
      <c r="FC135" s="261"/>
      <c r="FD135" s="261"/>
      <c r="FE135" s="261"/>
      <c r="FF135" s="261"/>
      <c r="FG135" s="261"/>
    </row>
    <row r="136" spans="1:254" s="6" customFormat="1" x14ac:dyDescent="0.2">
      <c r="A136" s="59"/>
      <c r="B136" s="53"/>
      <c r="C136" s="60"/>
      <c r="D136" s="113"/>
      <c r="E136" s="114"/>
      <c r="F136" s="114"/>
      <c r="H136" s="259"/>
      <c r="I136" s="259"/>
      <c r="J136" s="259"/>
      <c r="K136" s="259"/>
      <c r="L136" s="259"/>
      <c r="M136" s="259"/>
      <c r="N136" s="259"/>
      <c r="O136" s="259"/>
      <c r="P136" s="259"/>
      <c r="Q136" s="259"/>
      <c r="R136" s="259"/>
      <c r="S136" s="259"/>
      <c r="T136" s="259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F136" s="259"/>
      <c r="AG136" s="259"/>
      <c r="AH136" s="259"/>
      <c r="AI136" s="259"/>
      <c r="AJ136" s="259"/>
      <c r="AK136" s="259"/>
      <c r="AL136" s="259"/>
      <c r="AM136" s="259"/>
      <c r="AN136" s="259"/>
      <c r="AO136" s="259"/>
      <c r="AP136" s="259"/>
      <c r="AQ136" s="259"/>
      <c r="AR136" s="259"/>
      <c r="AS136" s="259"/>
      <c r="AT136" s="259"/>
      <c r="AU136" s="259"/>
      <c r="AV136" s="259"/>
      <c r="AW136" s="259"/>
      <c r="AX136" s="259"/>
      <c r="AY136" s="259"/>
      <c r="AZ136" s="259"/>
      <c r="BA136" s="259"/>
      <c r="BB136" s="259"/>
      <c r="BC136" s="259"/>
      <c r="BD136" s="259"/>
      <c r="BE136" s="259"/>
      <c r="BF136" s="259"/>
      <c r="BG136" s="259"/>
      <c r="BH136" s="259"/>
      <c r="BI136" s="259"/>
      <c r="BJ136" s="259"/>
      <c r="BK136" s="259"/>
      <c r="BL136" s="259"/>
      <c r="BM136" s="259"/>
      <c r="BN136" s="259"/>
      <c r="BO136" s="259"/>
      <c r="BP136" s="259"/>
      <c r="BQ136" s="259"/>
      <c r="BR136" s="259"/>
      <c r="BS136" s="259"/>
      <c r="BT136" s="259"/>
      <c r="BU136" s="259"/>
      <c r="BV136" s="259"/>
      <c r="BW136" s="259"/>
      <c r="BX136" s="259"/>
      <c r="BY136" s="259"/>
      <c r="BZ136" s="259"/>
      <c r="CA136" s="259"/>
      <c r="CB136" s="259"/>
      <c r="CC136" s="259"/>
      <c r="CD136" s="259"/>
      <c r="CE136" s="259"/>
      <c r="CF136" s="259"/>
      <c r="CG136" s="259"/>
      <c r="CH136" s="259"/>
      <c r="CI136" s="259"/>
      <c r="CJ136" s="259"/>
      <c r="CK136" s="259"/>
      <c r="CL136" s="259"/>
      <c r="CM136" s="259"/>
      <c r="CN136" s="259"/>
      <c r="CO136" s="259"/>
      <c r="CP136" s="259"/>
      <c r="CQ136" s="259"/>
      <c r="CR136" s="259"/>
      <c r="CS136" s="259"/>
      <c r="CT136" s="259"/>
      <c r="CU136" s="259"/>
      <c r="CV136" s="259"/>
      <c r="CW136" s="259"/>
      <c r="CX136" s="259"/>
      <c r="CY136" s="259"/>
      <c r="CZ136" s="259"/>
      <c r="DA136" s="259"/>
      <c r="DB136" s="259"/>
      <c r="DC136" s="259"/>
      <c r="DD136" s="259"/>
      <c r="DE136" s="259"/>
      <c r="DF136" s="259"/>
      <c r="DG136" s="259"/>
      <c r="DH136" s="259"/>
      <c r="DI136" s="259"/>
      <c r="DJ136" s="259"/>
      <c r="DK136" s="259"/>
      <c r="DL136" s="259"/>
      <c r="DM136" s="259"/>
      <c r="DN136" s="259"/>
      <c r="DO136" s="259"/>
      <c r="DP136" s="259"/>
      <c r="DQ136" s="259"/>
      <c r="DR136" s="259"/>
      <c r="DS136" s="259"/>
      <c r="DT136" s="259"/>
      <c r="DU136" s="259"/>
      <c r="DV136" s="259"/>
      <c r="DW136" s="259"/>
      <c r="DX136" s="259"/>
      <c r="DY136" s="259"/>
      <c r="DZ136" s="259"/>
      <c r="EA136" s="259"/>
      <c r="EB136" s="259"/>
      <c r="EC136" s="259"/>
      <c r="ED136" s="259"/>
      <c r="EE136" s="259"/>
      <c r="EF136" s="259"/>
      <c r="EG136" s="259"/>
      <c r="EH136" s="259"/>
      <c r="EI136" s="259"/>
      <c r="EJ136" s="259"/>
      <c r="EK136" s="259"/>
      <c r="EL136" s="259"/>
      <c r="EM136" s="259"/>
      <c r="EN136" s="259"/>
      <c r="EO136" s="259"/>
      <c r="EP136" s="259"/>
      <c r="EQ136" s="259"/>
      <c r="ER136" s="259"/>
      <c r="ES136" s="259"/>
      <c r="ET136" s="259"/>
      <c r="EU136" s="259"/>
      <c r="EV136" s="259"/>
      <c r="EW136" s="259"/>
      <c r="EX136" s="259"/>
      <c r="EY136" s="259"/>
      <c r="EZ136" s="259"/>
      <c r="FA136" s="259"/>
      <c r="FB136" s="259"/>
      <c r="FC136" s="259"/>
      <c r="FD136" s="259"/>
      <c r="FE136" s="259"/>
      <c r="FF136" s="259"/>
      <c r="FG136" s="259"/>
    </row>
    <row r="137" spans="1:254" s="6" customFormat="1" ht="42.75" customHeight="1" x14ac:dyDescent="0.2">
      <c r="A137" s="229" t="s">
        <v>85</v>
      </c>
      <c r="B137" s="200" t="s">
        <v>7</v>
      </c>
      <c r="C137" s="192" t="s">
        <v>2</v>
      </c>
      <c r="D137" s="193">
        <v>5</v>
      </c>
      <c r="E137" s="194"/>
      <c r="F137" s="195">
        <f>D137*E137</f>
        <v>0</v>
      </c>
      <c r="H137" s="259"/>
      <c r="I137" s="259"/>
      <c r="J137" s="259"/>
      <c r="K137" s="259"/>
      <c r="L137" s="259"/>
      <c r="M137" s="259"/>
      <c r="N137" s="259"/>
      <c r="O137" s="259"/>
      <c r="P137" s="259"/>
      <c r="Q137" s="259"/>
      <c r="R137" s="259"/>
      <c r="S137" s="259"/>
      <c r="T137" s="259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F137" s="259"/>
      <c r="AG137" s="259"/>
      <c r="AH137" s="259"/>
      <c r="AI137" s="259"/>
      <c r="AJ137" s="259"/>
      <c r="AK137" s="259"/>
      <c r="AL137" s="259"/>
      <c r="AM137" s="259"/>
      <c r="AN137" s="259"/>
      <c r="AO137" s="259"/>
      <c r="AP137" s="259"/>
      <c r="AQ137" s="259"/>
      <c r="AR137" s="259"/>
      <c r="AS137" s="259"/>
      <c r="AT137" s="259"/>
      <c r="AU137" s="259"/>
      <c r="AV137" s="259"/>
      <c r="AW137" s="259"/>
      <c r="AX137" s="259"/>
      <c r="AY137" s="259"/>
      <c r="AZ137" s="259"/>
      <c r="BA137" s="259"/>
      <c r="BB137" s="259"/>
      <c r="BC137" s="259"/>
      <c r="BD137" s="259"/>
      <c r="BE137" s="259"/>
      <c r="BF137" s="259"/>
      <c r="BG137" s="259"/>
      <c r="BH137" s="259"/>
      <c r="BI137" s="259"/>
      <c r="BJ137" s="259"/>
      <c r="BK137" s="259"/>
      <c r="BL137" s="259"/>
      <c r="BM137" s="259"/>
      <c r="BN137" s="259"/>
      <c r="BO137" s="259"/>
      <c r="BP137" s="259"/>
      <c r="BQ137" s="259"/>
      <c r="BR137" s="259"/>
      <c r="BS137" s="259"/>
      <c r="BT137" s="259"/>
      <c r="BU137" s="259"/>
      <c r="BV137" s="259"/>
      <c r="BW137" s="259"/>
      <c r="BX137" s="259"/>
      <c r="BY137" s="259"/>
      <c r="BZ137" s="259"/>
      <c r="CA137" s="259"/>
      <c r="CB137" s="259"/>
      <c r="CC137" s="259"/>
      <c r="CD137" s="259"/>
      <c r="CE137" s="259"/>
      <c r="CF137" s="259"/>
      <c r="CG137" s="259"/>
      <c r="CH137" s="259"/>
      <c r="CI137" s="259"/>
      <c r="CJ137" s="259"/>
      <c r="CK137" s="259"/>
      <c r="CL137" s="259"/>
      <c r="CM137" s="259"/>
      <c r="CN137" s="259"/>
      <c r="CO137" s="259"/>
      <c r="CP137" s="259"/>
      <c r="CQ137" s="259"/>
      <c r="CR137" s="259"/>
      <c r="CS137" s="259"/>
      <c r="CT137" s="259"/>
      <c r="CU137" s="259"/>
      <c r="CV137" s="259"/>
      <c r="CW137" s="259"/>
      <c r="CX137" s="259"/>
      <c r="CY137" s="259"/>
      <c r="CZ137" s="259"/>
      <c r="DA137" s="259"/>
      <c r="DB137" s="259"/>
      <c r="DC137" s="259"/>
      <c r="DD137" s="259"/>
      <c r="DE137" s="259"/>
      <c r="DF137" s="259"/>
      <c r="DG137" s="259"/>
      <c r="DH137" s="259"/>
      <c r="DI137" s="259"/>
      <c r="DJ137" s="259"/>
      <c r="DK137" s="259"/>
      <c r="DL137" s="259"/>
      <c r="DM137" s="259"/>
      <c r="DN137" s="259"/>
      <c r="DO137" s="259"/>
      <c r="DP137" s="259"/>
      <c r="DQ137" s="259"/>
      <c r="DR137" s="259"/>
      <c r="DS137" s="259"/>
      <c r="DT137" s="259"/>
      <c r="DU137" s="259"/>
      <c r="DV137" s="259"/>
      <c r="DW137" s="259"/>
      <c r="DX137" s="259"/>
      <c r="DY137" s="259"/>
      <c r="DZ137" s="259"/>
      <c r="EA137" s="259"/>
      <c r="EB137" s="259"/>
      <c r="EC137" s="259"/>
      <c r="ED137" s="259"/>
      <c r="EE137" s="259"/>
      <c r="EF137" s="259"/>
      <c r="EG137" s="259"/>
      <c r="EH137" s="259"/>
      <c r="EI137" s="259"/>
      <c r="EJ137" s="259"/>
      <c r="EK137" s="259"/>
      <c r="EL137" s="259"/>
      <c r="EM137" s="259"/>
      <c r="EN137" s="259"/>
      <c r="EO137" s="259"/>
      <c r="EP137" s="259"/>
      <c r="EQ137" s="259"/>
      <c r="ER137" s="259"/>
      <c r="ES137" s="259"/>
      <c r="ET137" s="259"/>
      <c r="EU137" s="259"/>
      <c r="EV137" s="259"/>
      <c r="EW137" s="259"/>
      <c r="EX137" s="259"/>
      <c r="EY137" s="259"/>
      <c r="EZ137" s="259"/>
      <c r="FA137" s="259"/>
      <c r="FB137" s="259"/>
      <c r="FC137" s="259"/>
      <c r="FD137" s="259"/>
      <c r="FE137" s="259"/>
      <c r="FF137" s="259"/>
      <c r="FG137" s="259"/>
    </row>
    <row r="138" spans="1:254" s="6" customFormat="1" x14ac:dyDescent="0.2">
      <c r="A138" s="63"/>
      <c r="B138" s="25"/>
      <c r="C138" s="28"/>
      <c r="D138" s="80"/>
      <c r="E138" s="40"/>
      <c r="F138" s="40"/>
      <c r="H138" s="259"/>
      <c r="I138" s="259"/>
      <c r="J138" s="259"/>
      <c r="K138" s="259"/>
      <c r="L138" s="259"/>
      <c r="M138" s="259"/>
      <c r="N138" s="259"/>
      <c r="O138" s="259"/>
      <c r="P138" s="259"/>
      <c r="Q138" s="259"/>
      <c r="R138" s="259"/>
      <c r="S138" s="259"/>
      <c r="T138" s="259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F138" s="259"/>
      <c r="AG138" s="259"/>
      <c r="AH138" s="259"/>
      <c r="AI138" s="259"/>
      <c r="AJ138" s="259"/>
      <c r="AK138" s="259"/>
      <c r="AL138" s="259"/>
      <c r="AM138" s="259"/>
      <c r="AN138" s="259"/>
      <c r="AO138" s="259"/>
      <c r="AP138" s="259"/>
      <c r="AQ138" s="259"/>
      <c r="AR138" s="259"/>
      <c r="AS138" s="259"/>
      <c r="AT138" s="259"/>
      <c r="AU138" s="259"/>
      <c r="AV138" s="259"/>
      <c r="AW138" s="259"/>
      <c r="AX138" s="259"/>
      <c r="AY138" s="259"/>
      <c r="AZ138" s="259"/>
      <c r="BA138" s="259"/>
      <c r="BB138" s="259"/>
      <c r="BC138" s="259"/>
      <c r="BD138" s="259"/>
      <c r="BE138" s="259"/>
      <c r="BF138" s="259"/>
      <c r="BG138" s="259"/>
      <c r="BH138" s="259"/>
      <c r="BI138" s="259"/>
      <c r="BJ138" s="259"/>
      <c r="BK138" s="259"/>
      <c r="BL138" s="259"/>
      <c r="BM138" s="259"/>
      <c r="BN138" s="259"/>
      <c r="BO138" s="259"/>
      <c r="BP138" s="259"/>
      <c r="BQ138" s="259"/>
      <c r="BR138" s="259"/>
      <c r="BS138" s="259"/>
      <c r="BT138" s="259"/>
      <c r="BU138" s="259"/>
      <c r="BV138" s="259"/>
      <c r="BW138" s="259"/>
      <c r="BX138" s="259"/>
      <c r="BY138" s="259"/>
      <c r="BZ138" s="259"/>
      <c r="CA138" s="259"/>
      <c r="CB138" s="259"/>
      <c r="CC138" s="259"/>
      <c r="CD138" s="259"/>
      <c r="CE138" s="259"/>
      <c r="CF138" s="259"/>
      <c r="CG138" s="259"/>
      <c r="CH138" s="259"/>
      <c r="CI138" s="259"/>
      <c r="CJ138" s="259"/>
      <c r="CK138" s="259"/>
      <c r="CL138" s="259"/>
      <c r="CM138" s="259"/>
      <c r="CN138" s="259"/>
      <c r="CO138" s="259"/>
      <c r="CP138" s="259"/>
      <c r="CQ138" s="259"/>
      <c r="CR138" s="259"/>
      <c r="CS138" s="259"/>
      <c r="CT138" s="259"/>
      <c r="CU138" s="259"/>
      <c r="CV138" s="259"/>
      <c r="CW138" s="259"/>
      <c r="CX138" s="259"/>
      <c r="CY138" s="259"/>
      <c r="CZ138" s="259"/>
      <c r="DA138" s="259"/>
      <c r="DB138" s="259"/>
      <c r="DC138" s="259"/>
      <c r="DD138" s="259"/>
      <c r="DE138" s="259"/>
      <c r="DF138" s="259"/>
      <c r="DG138" s="259"/>
      <c r="DH138" s="259"/>
      <c r="DI138" s="259"/>
      <c r="DJ138" s="259"/>
      <c r="DK138" s="259"/>
      <c r="DL138" s="259"/>
      <c r="DM138" s="259"/>
      <c r="DN138" s="259"/>
      <c r="DO138" s="259"/>
      <c r="DP138" s="259"/>
      <c r="DQ138" s="259"/>
      <c r="DR138" s="259"/>
      <c r="DS138" s="259"/>
      <c r="DT138" s="259"/>
      <c r="DU138" s="259"/>
      <c r="DV138" s="259"/>
      <c r="DW138" s="259"/>
      <c r="DX138" s="259"/>
      <c r="DY138" s="259"/>
      <c r="DZ138" s="259"/>
      <c r="EA138" s="259"/>
      <c r="EB138" s="259"/>
      <c r="EC138" s="259"/>
      <c r="ED138" s="259"/>
      <c r="EE138" s="259"/>
      <c r="EF138" s="259"/>
      <c r="EG138" s="259"/>
      <c r="EH138" s="259"/>
      <c r="EI138" s="259"/>
      <c r="EJ138" s="259"/>
      <c r="EK138" s="259"/>
      <c r="EL138" s="259"/>
      <c r="EM138" s="259"/>
      <c r="EN138" s="259"/>
      <c r="EO138" s="259"/>
      <c r="EP138" s="259"/>
      <c r="EQ138" s="259"/>
      <c r="ER138" s="259"/>
      <c r="ES138" s="259"/>
      <c r="ET138" s="259"/>
      <c r="EU138" s="259"/>
      <c r="EV138" s="259"/>
      <c r="EW138" s="259"/>
      <c r="EX138" s="259"/>
      <c r="EY138" s="259"/>
      <c r="EZ138" s="259"/>
      <c r="FA138" s="259"/>
      <c r="FB138" s="259"/>
      <c r="FC138" s="259"/>
      <c r="FD138" s="259"/>
      <c r="FE138" s="259"/>
      <c r="FF138" s="259"/>
      <c r="FG138" s="259"/>
    </row>
    <row r="139" spans="1:254" s="7" customFormat="1" ht="24" x14ac:dyDescent="0.2">
      <c r="A139" s="225" t="s">
        <v>56</v>
      </c>
      <c r="B139" s="226" t="s">
        <v>6</v>
      </c>
      <c r="C139" s="227" t="s">
        <v>2</v>
      </c>
      <c r="D139" s="228">
        <v>2</v>
      </c>
      <c r="E139" s="230"/>
      <c r="F139" s="230">
        <f>D139*E139</f>
        <v>0</v>
      </c>
      <c r="G139" s="100"/>
      <c r="H139" s="259"/>
      <c r="I139" s="259"/>
      <c r="J139" s="259"/>
      <c r="K139" s="259"/>
      <c r="L139" s="259"/>
      <c r="M139" s="259"/>
      <c r="N139" s="259"/>
      <c r="O139" s="259"/>
      <c r="P139" s="259"/>
      <c r="Q139" s="259"/>
      <c r="R139" s="259"/>
      <c r="S139" s="259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F139" s="259"/>
      <c r="AG139" s="259"/>
      <c r="AH139" s="259"/>
      <c r="AI139" s="259"/>
      <c r="AJ139" s="259"/>
      <c r="AK139" s="259"/>
      <c r="AL139" s="259"/>
      <c r="AM139" s="259"/>
      <c r="AN139" s="259"/>
      <c r="AO139" s="259"/>
      <c r="AP139" s="259"/>
      <c r="AQ139" s="259"/>
      <c r="AR139" s="259"/>
      <c r="AS139" s="259"/>
      <c r="AT139" s="259"/>
      <c r="AU139" s="259"/>
      <c r="AV139" s="259"/>
      <c r="AW139" s="259"/>
      <c r="AX139" s="259"/>
      <c r="AY139" s="259"/>
      <c r="AZ139" s="259"/>
      <c r="BA139" s="259"/>
      <c r="BB139" s="259"/>
      <c r="BC139" s="259"/>
      <c r="BD139" s="259"/>
      <c r="BE139" s="259"/>
      <c r="BF139" s="259"/>
      <c r="BG139" s="259"/>
      <c r="BH139" s="259"/>
      <c r="BI139" s="259"/>
      <c r="BJ139" s="259"/>
      <c r="BK139" s="259"/>
      <c r="BL139" s="259"/>
      <c r="BM139" s="259"/>
      <c r="BN139" s="259"/>
      <c r="BO139" s="259"/>
      <c r="BP139" s="259"/>
      <c r="BQ139" s="259"/>
      <c r="BR139" s="259"/>
      <c r="BS139" s="259"/>
      <c r="BT139" s="259"/>
      <c r="BU139" s="259"/>
      <c r="BV139" s="259"/>
      <c r="BW139" s="259"/>
      <c r="BX139" s="259"/>
      <c r="BY139" s="259"/>
      <c r="BZ139" s="259"/>
      <c r="CA139" s="259"/>
      <c r="CB139" s="259"/>
      <c r="CC139" s="259"/>
      <c r="CD139" s="259"/>
      <c r="CE139" s="259"/>
      <c r="CF139" s="259"/>
      <c r="CG139" s="259"/>
      <c r="CH139" s="259"/>
      <c r="CI139" s="259"/>
      <c r="CJ139" s="259"/>
      <c r="CK139" s="259"/>
      <c r="CL139" s="259"/>
      <c r="CM139" s="259"/>
      <c r="CN139" s="259"/>
      <c r="CO139" s="259"/>
      <c r="CP139" s="259"/>
      <c r="CQ139" s="259"/>
      <c r="CR139" s="259"/>
      <c r="CS139" s="259"/>
      <c r="CT139" s="259"/>
      <c r="CU139" s="259"/>
      <c r="CV139" s="259"/>
      <c r="CW139" s="259"/>
      <c r="CX139" s="259"/>
      <c r="CY139" s="259"/>
      <c r="CZ139" s="259"/>
      <c r="DA139" s="259"/>
      <c r="DB139" s="259"/>
      <c r="DC139" s="259"/>
      <c r="DD139" s="259"/>
      <c r="DE139" s="259"/>
      <c r="DF139" s="259"/>
      <c r="DG139" s="259"/>
      <c r="DH139" s="259"/>
      <c r="DI139" s="259"/>
      <c r="DJ139" s="259"/>
      <c r="DK139" s="259"/>
      <c r="DL139" s="259"/>
      <c r="DM139" s="259"/>
      <c r="DN139" s="259"/>
      <c r="DO139" s="259"/>
      <c r="DP139" s="259"/>
      <c r="DQ139" s="259"/>
      <c r="DR139" s="259"/>
      <c r="DS139" s="259"/>
      <c r="DT139" s="259"/>
      <c r="DU139" s="259"/>
      <c r="DV139" s="259"/>
      <c r="DW139" s="259"/>
      <c r="DX139" s="259"/>
      <c r="DY139" s="259"/>
      <c r="DZ139" s="259"/>
      <c r="EA139" s="259"/>
      <c r="EB139" s="259"/>
      <c r="EC139" s="259"/>
      <c r="ED139" s="259"/>
      <c r="EE139" s="259"/>
      <c r="EF139" s="259"/>
      <c r="EG139" s="259"/>
      <c r="EH139" s="259"/>
      <c r="EI139" s="259"/>
      <c r="EJ139" s="259"/>
      <c r="EK139" s="259"/>
      <c r="EL139" s="259"/>
      <c r="EM139" s="259"/>
      <c r="EN139" s="259"/>
      <c r="EO139" s="259"/>
      <c r="EP139" s="259"/>
      <c r="EQ139" s="259"/>
      <c r="ER139" s="259"/>
      <c r="ES139" s="259"/>
      <c r="ET139" s="259"/>
      <c r="EU139" s="259"/>
      <c r="EV139" s="259"/>
      <c r="EW139" s="259"/>
      <c r="EX139" s="259"/>
      <c r="EY139" s="259"/>
      <c r="EZ139" s="259"/>
      <c r="FA139" s="259"/>
      <c r="FB139" s="259"/>
      <c r="FC139" s="259"/>
      <c r="FD139" s="259"/>
      <c r="FE139" s="259"/>
      <c r="FF139" s="259"/>
      <c r="FG139" s="259"/>
    </row>
    <row r="140" spans="1:254" s="6" customFormat="1" x14ac:dyDescent="0.2">
      <c r="A140" s="73"/>
      <c r="B140" s="12"/>
      <c r="C140" s="8"/>
      <c r="D140" s="24"/>
      <c r="E140" s="9"/>
      <c r="F140" s="9"/>
      <c r="G140" s="100"/>
      <c r="H140" s="259"/>
      <c r="I140" s="259"/>
      <c r="J140" s="259"/>
      <c r="K140" s="259"/>
      <c r="L140" s="259"/>
      <c r="M140" s="259"/>
      <c r="N140" s="259"/>
      <c r="O140" s="259"/>
      <c r="P140" s="259"/>
      <c r="Q140" s="259"/>
      <c r="R140" s="259"/>
      <c r="S140" s="259"/>
      <c r="T140" s="259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F140" s="259"/>
      <c r="AG140" s="259"/>
      <c r="AH140" s="259"/>
      <c r="AI140" s="259"/>
      <c r="AJ140" s="259"/>
      <c r="AK140" s="259"/>
      <c r="AL140" s="259"/>
      <c r="AM140" s="259"/>
      <c r="AN140" s="259"/>
      <c r="AO140" s="259"/>
      <c r="AP140" s="259"/>
      <c r="AQ140" s="259"/>
      <c r="AR140" s="259"/>
      <c r="AS140" s="259"/>
      <c r="AT140" s="259"/>
      <c r="AU140" s="259"/>
      <c r="AV140" s="259"/>
      <c r="AW140" s="259"/>
      <c r="AX140" s="259"/>
      <c r="AY140" s="259"/>
      <c r="AZ140" s="259"/>
      <c r="BA140" s="259"/>
      <c r="BB140" s="259"/>
      <c r="BC140" s="259"/>
      <c r="BD140" s="259"/>
      <c r="BE140" s="259"/>
      <c r="BF140" s="259"/>
      <c r="BG140" s="259"/>
      <c r="BH140" s="259"/>
      <c r="BI140" s="259"/>
      <c r="BJ140" s="259"/>
      <c r="BK140" s="259"/>
      <c r="BL140" s="259"/>
      <c r="BM140" s="259"/>
      <c r="BN140" s="259"/>
      <c r="BO140" s="259"/>
      <c r="BP140" s="259"/>
      <c r="BQ140" s="259"/>
      <c r="BR140" s="259"/>
      <c r="BS140" s="259"/>
      <c r="BT140" s="259"/>
      <c r="BU140" s="259"/>
      <c r="BV140" s="259"/>
      <c r="BW140" s="259"/>
      <c r="BX140" s="259"/>
      <c r="BY140" s="259"/>
      <c r="BZ140" s="259"/>
      <c r="CA140" s="259"/>
      <c r="CB140" s="259"/>
      <c r="CC140" s="259"/>
      <c r="CD140" s="259"/>
      <c r="CE140" s="259"/>
      <c r="CF140" s="259"/>
      <c r="CG140" s="259"/>
      <c r="CH140" s="259"/>
      <c r="CI140" s="259"/>
      <c r="CJ140" s="259"/>
      <c r="CK140" s="259"/>
      <c r="CL140" s="259"/>
      <c r="CM140" s="259"/>
      <c r="CN140" s="259"/>
      <c r="CO140" s="259"/>
      <c r="CP140" s="259"/>
      <c r="CQ140" s="259"/>
      <c r="CR140" s="259"/>
      <c r="CS140" s="259"/>
      <c r="CT140" s="259"/>
      <c r="CU140" s="259"/>
      <c r="CV140" s="259"/>
      <c r="CW140" s="259"/>
      <c r="CX140" s="259"/>
      <c r="CY140" s="259"/>
      <c r="CZ140" s="259"/>
      <c r="DA140" s="259"/>
      <c r="DB140" s="259"/>
      <c r="DC140" s="259"/>
      <c r="DD140" s="259"/>
      <c r="DE140" s="259"/>
      <c r="DF140" s="259"/>
      <c r="DG140" s="259"/>
      <c r="DH140" s="259"/>
      <c r="DI140" s="259"/>
      <c r="DJ140" s="259"/>
      <c r="DK140" s="259"/>
      <c r="DL140" s="259"/>
      <c r="DM140" s="259"/>
      <c r="DN140" s="259"/>
      <c r="DO140" s="259"/>
      <c r="DP140" s="259"/>
      <c r="DQ140" s="259"/>
      <c r="DR140" s="259"/>
      <c r="DS140" s="259"/>
      <c r="DT140" s="259"/>
      <c r="DU140" s="259"/>
      <c r="DV140" s="259"/>
      <c r="DW140" s="259"/>
      <c r="DX140" s="259"/>
      <c r="DY140" s="259"/>
      <c r="DZ140" s="259"/>
      <c r="EA140" s="259"/>
      <c r="EB140" s="259"/>
      <c r="EC140" s="259"/>
      <c r="ED140" s="259"/>
      <c r="EE140" s="259"/>
      <c r="EF140" s="259"/>
      <c r="EG140" s="259"/>
      <c r="EH140" s="259"/>
      <c r="EI140" s="259"/>
      <c r="EJ140" s="259"/>
      <c r="EK140" s="259"/>
      <c r="EL140" s="259"/>
      <c r="EM140" s="259"/>
      <c r="EN140" s="259"/>
      <c r="EO140" s="259"/>
      <c r="EP140" s="259"/>
      <c r="EQ140" s="259"/>
      <c r="ER140" s="259"/>
      <c r="ES140" s="259"/>
      <c r="ET140" s="259"/>
      <c r="EU140" s="259"/>
      <c r="EV140" s="259"/>
      <c r="EW140" s="259"/>
      <c r="EX140" s="259"/>
      <c r="EY140" s="259"/>
      <c r="EZ140" s="259"/>
      <c r="FA140" s="259"/>
      <c r="FB140" s="259"/>
      <c r="FC140" s="259"/>
      <c r="FD140" s="259"/>
      <c r="FE140" s="259"/>
      <c r="FF140" s="259"/>
      <c r="FG140" s="259"/>
    </row>
    <row r="141" spans="1:254" s="6" customFormat="1" ht="36" x14ac:dyDescent="0.2">
      <c r="A141" s="225" t="s">
        <v>58</v>
      </c>
      <c r="B141" s="226" t="s">
        <v>151</v>
      </c>
      <c r="C141" s="227" t="s">
        <v>2</v>
      </c>
      <c r="D141" s="228">
        <v>2</v>
      </c>
      <c r="E141" s="230"/>
      <c r="F141" s="230">
        <f>D141*E141</f>
        <v>0</v>
      </c>
      <c r="G141" s="100"/>
      <c r="H141" s="259"/>
      <c r="I141" s="259"/>
      <c r="J141" s="259"/>
      <c r="K141" s="259"/>
      <c r="L141" s="259"/>
      <c r="M141" s="259"/>
      <c r="N141" s="259"/>
      <c r="O141" s="259"/>
      <c r="P141" s="259"/>
      <c r="Q141" s="259"/>
      <c r="R141" s="259"/>
      <c r="S141" s="259"/>
      <c r="T141" s="259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F141" s="259"/>
      <c r="AG141" s="259"/>
      <c r="AH141" s="259"/>
      <c r="AI141" s="259"/>
      <c r="AJ141" s="259"/>
      <c r="AK141" s="259"/>
      <c r="AL141" s="259"/>
      <c r="AM141" s="259"/>
      <c r="AN141" s="259"/>
      <c r="AO141" s="259"/>
      <c r="AP141" s="259"/>
      <c r="AQ141" s="259"/>
      <c r="AR141" s="259"/>
      <c r="AS141" s="259"/>
      <c r="AT141" s="259"/>
      <c r="AU141" s="259"/>
      <c r="AV141" s="259"/>
      <c r="AW141" s="259"/>
      <c r="AX141" s="259"/>
      <c r="AY141" s="259"/>
      <c r="AZ141" s="259"/>
      <c r="BA141" s="259"/>
      <c r="BB141" s="259"/>
      <c r="BC141" s="259"/>
      <c r="BD141" s="259"/>
      <c r="BE141" s="259"/>
      <c r="BF141" s="259"/>
      <c r="BG141" s="259"/>
      <c r="BH141" s="259"/>
      <c r="BI141" s="259"/>
      <c r="BJ141" s="259"/>
      <c r="BK141" s="259"/>
      <c r="BL141" s="259"/>
      <c r="BM141" s="259"/>
      <c r="BN141" s="259"/>
      <c r="BO141" s="259"/>
      <c r="BP141" s="259"/>
      <c r="BQ141" s="259"/>
      <c r="BR141" s="259"/>
      <c r="BS141" s="259"/>
      <c r="BT141" s="259"/>
      <c r="BU141" s="259"/>
      <c r="BV141" s="259"/>
      <c r="BW141" s="259"/>
      <c r="BX141" s="259"/>
      <c r="BY141" s="259"/>
      <c r="BZ141" s="259"/>
      <c r="CA141" s="259"/>
      <c r="CB141" s="259"/>
      <c r="CC141" s="259"/>
      <c r="CD141" s="259"/>
      <c r="CE141" s="259"/>
      <c r="CF141" s="259"/>
      <c r="CG141" s="259"/>
      <c r="CH141" s="259"/>
      <c r="CI141" s="259"/>
      <c r="CJ141" s="259"/>
      <c r="CK141" s="259"/>
      <c r="CL141" s="259"/>
      <c r="CM141" s="259"/>
      <c r="CN141" s="259"/>
      <c r="CO141" s="259"/>
      <c r="CP141" s="259"/>
      <c r="CQ141" s="259"/>
      <c r="CR141" s="259"/>
      <c r="CS141" s="259"/>
      <c r="CT141" s="259"/>
      <c r="CU141" s="259"/>
      <c r="CV141" s="259"/>
      <c r="CW141" s="259"/>
      <c r="CX141" s="259"/>
      <c r="CY141" s="259"/>
      <c r="CZ141" s="259"/>
      <c r="DA141" s="259"/>
      <c r="DB141" s="259"/>
      <c r="DC141" s="259"/>
      <c r="DD141" s="259"/>
      <c r="DE141" s="259"/>
      <c r="DF141" s="259"/>
      <c r="DG141" s="259"/>
      <c r="DH141" s="259"/>
      <c r="DI141" s="259"/>
      <c r="DJ141" s="259"/>
      <c r="DK141" s="259"/>
      <c r="DL141" s="259"/>
      <c r="DM141" s="259"/>
      <c r="DN141" s="259"/>
      <c r="DO141" s="259"/>
      <c r="DP141" s="259"/>
      <c r="DQ141" s="259"/>
      <c r="DR141" s="259"/>
      <c r="DS141" s="259"/>
      <c r="DT141" s="259"/>
      <c r="DU141" s="259"/>
      <c r="DV141" s="259"/>
      <c r="DW141" s="259"/>
      <c r="DX141" s="259"/>
      <c r="DY141" s="259"/>
      <c r="DZ141" s="259"/>
      <c r="EA141" s="259"/>
      <c r="EB141" s="259"/>
      <c r="EC141" s="259"/>
      <c r="ED141" s="259"/>
      <c r="EE141" s="259"/>
      <c r="EF141" s="259"/>
      <c r="EG141" s="259"/>
      <c r="EH141" s="259"/>
      <c r="EI141" s="259"/>
      <c r="EJ141" s="259"/>
      <c r="EK141" s="259"/>
      <c r="EL141" s="259"/>
      <c r="EM141" s="259"/>
      <c r="EN141" s="259"/>
      <c r="EO141" s="259"/>
      <c r="EP141" s="259"/>
      <c r="EQ141" s="259"/>
      <c r="ER141" s="259"/>
      <c r="ES141" s="259"/>
      <c r="ET141" s="259"/>
      <c r="EU141" s="259"/>
      <c r="EV141" s="259"/>
      <c r="EW141" s="259"/>
      <c r="EX141" s="259"/>
      <c r="EY141" s="259"/>
      <c r="EZ141" s="259"/>
      <c r="FA141" s="259"/>
      <c r="FB141" s="259"/>
      <c r="FC141" s="259"/>
      <c r="FD141" s="259"/>
      <c r="FE141" s="259"/>
      <c r="FF141" s="259"/>
      <c r="FG141" s="259"/>
    </row>
    <row r="142" spans="1:254" s="6" customFormat="1" x14ac:dyDescent="0.2">
      <c r="A142" s="66"/>
      <c r="B142" s="34"/>
      <c r="C142" s="37"/>
      <c r="D142" s="84"/>
      <c r="E142" s="35"/>
      <c r="F142" s="35"/>
      <c r="H142" s="259"/>
      <c r="I142" s="259"/>
      <c r="J142" s="259"/>
      <c r="K142" s="259"/>
      <c r="L142" s="259"/>
      <c r="M142" s="259"/>
      <c r="N142" s="259"/>
      <c r="O142" s="259"/>
      <c r="P142" s="259"/>
      <c r="Q142" s="259"/>
      <c r="R142" s="259"/>
      <c r="S142" s="259"/>
      <c r="T142" s="259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F142" s="259"/>
      <c r="AG142" s="259"/>
      <c r="AH142" s="259"/>
      <c r="AI142" s="259"/>
      <c r="AJ142" s="259"/>
      <c r="AK142" s="259"/>
      <c r="AL142" s="259"/>
      <c r="AM142" s="259"/>
      <c r="AN142" s="259"/>
      <c r="AO142" s="259"/>
      <c r="AP142" s="259"/>
      <c r="AQ142" s="259"/>
      <c r="AR142" s="259"/>
      <c r="AS142" s="259"/>
      <c r="AT142" s="259"/>
      <c r="AU142" s="259"/>
      <c r="AV142" s="259"/>
      <c r="AW142" s="259"/>
      <c r="AX142" s="259"/>
      <c r="AY142" s="259"/>
      <c r="AZ142" s="259"/>
      <c r="BA142" s="259"/>
      <c r="BB142" s="259"/>
      <c r="BC142" s="259"/>
      <c r="BD142" s="259"/>
      <c r="BE142" s="259"/>
      <c r="BF142" s="259"/>
      <c r="BG142" s="259"/>
      <c r="BH142" s="259"/>
      <c r="BI142" s="259"/>
      <c r="BJ142" s="259"/>
      <c r="BK142" s="259"/>
      <c r="BL142" s="259"/>
      <c r="BM142" s="259"/>
      <c r="BN142" s="259"/>
      <c r="BO142" s="259"/>
      <c r="BP142" s="259"/>
      <c r="BQ142" s="259"/>
      <c r="BR142" s="259"/>
      <c r="BS142" s="259"/>
      <c r="BT142" s="259"/>
      <c r="BU142" s="259"/>
      <c r="BV142" s="259"/>
      <c r="BW142" s="259"/>
      <c r="BX142" s="259"/>
      <c r="BY142" s="259"/>
      <c r="BZ142" s="259"/>
      <c r="CA142" s="259"/>
      <c r="CB142" s="259"/>
      <c r="CC142" s="259"/>
      <c r="CD142" s="259"/>
      <c r="CE142" s="259"/>
      <c r="CF142" s="259"/>
      <c r="CG142" s="259"/>
      <c r="CH142" s="259"/>
      <c r="CI142" s="259"/>
      <c r="CJ142" s="259"/>
      <c r="CK142" s="259"/>
      <c r="CL142" s="259"/>
      <c r="CM142" s="259"/>
      <c r="CN142" s="259"/>
      <c r="CO142" s="259"/>
      <c r="CP142" s="259"/>
      <c r="CQ142" s="259"/>
      <c r="CR142" s="259"/>
      <c r="CS142" s="259"/>
      <c r="CT142" s="259"/>
      <c r="CU142" s="259"/>
      <c r="CV142" s="259"/>
      <c r="CW142" s="259"/>
      <c r="CX142" s="259"/>
      <c r="CY142" s="259"/>
      <c r="CZ142" s="259"/>
      <c r="DA142" s="259"/>
      <c r="DB142" s="259"/>
      <c r="DC142" s="259"/>
      <c r="DD142" s="259"/>
      <c r="DE142" s="259"/>
      <c r="DF142" s="259"/>
      <c r="DG142" s="259"/>
      <c r="DH142" s="259"/>
      <c r="DI142" s="259"/>
      <c r="DJ142" s="259"/>
      <c r="DK142" s="259"/>
      <c r="DL142" s="259"/>
      <c r="DM142" s="259"/>
      <c r="DN142" s="259"/>
      <c r="DO142" s="259"/>
      <c r="DP142" s="259"/>
      <c r="DQ142" s="259"/>
      <c r="DR142" s="259"/>
      <c r="DS142" s="259"/>
      <c r="DT142" s="259"/>
      <c r="DU142" s="259"/>
      <c r="DV142" s="259"/>
      <c r="DW142" s="259"/>
      <c r="DX142" s="259"/>
      <c r="DY142" s="259"/>
      <c r="DZ142" s="259"/>
      <c r="EA142" s="259"/>
      <c r="EB142" s="259"/>
      <c r="EC142" s="259"/>
      <c r="ED142" s="259"/>
      <c r="EE142" s="259"/>
      <c r="EF142" s="259"/>
      <c r="EG142" s="259"/>
      <c r="EH142" s="259"/>
      <c r="EI142" s="259"/>
      <c r="EJ142" s="259"/>
      <c r="EK142" s="259"/>
      <c r="EL142" s="259"/>
      <c r="EM142" s="259"/>
      <c r="EN142" s="259"/>
      <c r="EO142" s="259"/>
      <c r="EP142" s="259"/>
      <c r="EQ142" s="259"/>
      <c r="ER142" s="259"/>
      <c r="ES142" s="259"/>
      <c r="ET142" s="259"/>
      <c r="EU142" s="259"/>
      <c r="EV142" s="259"/>
      <c r="EW142" s="259"/>
      <c r="EX142" s="259"/>
      <c r="EY142" s="259"/>
      <c r="EZ142" s="259"/>
      <c r="FA142" s="259"/>
      <c r="FB142" s="259"/>
      <c r="FC142" s="259"/>
      <c r="FD142" s="259"/>
      <c r="FE142" s="259"/>
      <c r="FF142" s="259"/>
      <c r="FG142" s="259"/>
    </row>
    <row r="143" spans="1:254" s="7" customFormat="1" ht="24.6" customHeight="1" x14ac:dyDescent="0.2">
      <c r="A143" s="71"/>
      <c r="B143" s="104" t="s">
        <v>86</v>
      </c>
      <c r="C143" s="50"/>
      <c r="D143" s="83"/>
      <c r="E143" s="45"/>
      <c r="F143" s="45"/>
      <c r="G143" s="6"/>
      <c r="H143" s="259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  <c r="T143" s="259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F143" s="259"/>
      <c r="AG143" s="259"/>
      <c r="AH143" s="259"/>
      <c r="AI143" s="259"/>
      <c r="AJ143" s="259"/>
      <c r="AK143" s="259"/>
      <c r="AL143" s="259"/>
      <c r="AM143" s="259"/>
      <c r="AN143" s="259"/>
      <c r="AO143" s="259"/>
      <c r="AP143" s="259"/>
      <c r="AQ143" s="259"/>
      <c r="AR143" s="259"/>
      <c r="AS143" s="259"/>
      <c r="AT143" s="259"/>
      <c r="AU143" s="259"/>
      <c r="AV143" s="259"/>
      <c r="AW143" s="259"/>
      <c r="AX143" s="259"/>
      <c r="AY143" s="259"/>
      <c r="AZ143" s="259"/>
      <c r="BA143" s="259"/>
      <c r="BB143" s="259"/>
      <c r="BC143" s="259"/>
      <c r="BD143" s="259"/>
      <c r="BE143" s="259"/>
      <c r="BF143" s="259"/>
      <c r="BG143" s="259"/>
      <c r="BH143" s="259"/>
      <c r="BI143" s="259"/>
      <c r="BJ143" s="259"/>
      <c r="BK143" s="259"/>
      <c r="BL143" s="259"/>
      <c r="BM143" s="259"/>
      <c r="BN143" s="259"/>
      <c r="BO143" s="259"/>
      <c r="BP143" s="259"/>
      <c r="BQ143" s="259"/>
      <c r="BR143" s="259"/>
      <c r="BS143" s="259"/>
      <c r="BT143" s="259"/>
      <c r="BU143" s="259"/>
      <c r="BV143" s="259"/>
      <c r="BW143" s="259"/>
      <c r="BX143" s="259"/>
      <c r="BY143" s="259"/>
      <c r="BZ143" s="259"/>
      <c r="CA143" s="259"/>
      <c r="CB143" s="259"/>
      <c r="CC143" s="259"/>
      <c r="CD143" s="259"/>
      <c r="CE143" s="259"/>
      <c r="CF143" s="259"/>
      <c r="CG143" s="259"/>
      <c r="CH143" s="259"/>
      <c r="CI143" s="259"/>
      <c r="CJ143" s="259"/>
      <c r="CK143" s="259"/>
      <c r="CL143" s="259"/>
      <c r="CM143" s="259"/>
      <c r="CN143" s="259"/>
      <c r="CO143" s="259"/>
      <c r="CP143" s="259"/>
      <c r="CQ143" s="259"/>
      <c r="CR143" s="259"/>
      <c r="CS143" s="259"/>
      <c r="CT143" s="259"/>
      <c r="CU143" s="259"/>
      <c r="CV143" s="259"/>
      <c r="CW143" s="259"/>
      <c r="CX143" s="259"/>
      <c r="CY143" s="259"/>
      <c r="CZ143" s="259"/>
      <c r="DA143" s="259"/>
      <c r="DB143" s="259"/>
      <c r="DC143" s="259"/>
      <c r="DD143" s="259"/>
      <c r="DE143" s="259"/>
      <c r="DF143" s="259"/>
      <c r="DG143" s="259"/>
      <c r="DH143" s="259"/>
      <c r="DI143" s="259"/>
      <c r="DJ143" s="259"/>
      <c r="DK143" s="259"/>
      <c r="DL143" s="259"/>
      <c r="DM143" s="259"/>
      <c r="DN143" s="259"/>
      <c r="DO143" s="259"/>
      <c r="DP143" s="259"/>
      <c r="DQ143" s="259"/>
      <c r="DR143" s="259"/>
      <c r="DS143" s="259"/>
      <c r="DT143" s="259"/>
      <c r="DU143" s="259"/>
      <c r="DV143" s="259"/>
      <c r="DW143" s="259"/>
      <c r="DX143" s="259"/>
      <c r="DY143" s="259"/>
      <c r="DZ143" s="259"/>
      <c r="EA143" s="259"/>
      <c r="EB143" s="259"/>
      <c r="EC143" s="259"/>
      <c r="ED143" s="259"/>
      <c r="EE143" s="259"/>
      <c r="EF143" s="259"/>
      <c r="EG143" s="259"/>
      <c r="EH143" s="259"/>
      <c r="EI143" s="259"/>
      <c r="EJ143" s="259"/>
      <c r="EK143" s="259"/>
      <c r="EL143" s="259"/>
      <c r="EM143" s="259"/>
      <c r="EN143" s="259"/>
      <c r="EO143" s="259"/>
      <c r="EP143" s="259"/>
      <c r="EQ143" s="259"/>
      <c r="ER143" s="259"/>
      <c r="ES143" s="259"/>
      <c r="ET143" s="259"/>
      <c r="EU143" s="259"/>
      <c r="EV143" s="259"/>
      <c r="EW143" s="259"/>
      <c r="EX143" s="259"/>
      <c r="EY143" s="259"/>
      <c r="EZ143" s="259"/>
      <c r="FA143" s="259"/>
      <c r="FB143" s="259"/>
      <c r="FC143" s="259"/>
      <c r="FD143" s="259"/>
      <c r="FE143" s="259"/>
      <c r="FF143" s="259"/>
      <c r="FG143" s="259"/>
    </row>
    <row r="144" spans="1:254" s="11" customFormat="1" x14ac:dyDescent="0.2">
      <c r="A144" s="66"/>
      <c r="B144" s="34"/>
      <c r="C144" s="37"/>
      <c r="D144" s="84"/>
      <c r="E144" s="35"/>
      <c r="F144" s="35"/>
      <c r="G144" s="22"/>
      <c r="H144" s="2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2"/>
      <c r="AC144" s="262"/>
      <c r="AD144" s="262"/>
      <c r="AE144" s="262"/>
      <c r="AF144" s="262"/>
      <c r="AG144" s="262"/>
      <c r="AH144" s="262"/>
      <c r="AI144" s="262"/>
      <c r="AJ144" s="262"/>
      <c r="AK144" s="262"/>
      <c r="AL144" s="262"/>
      <c r="AM144" s="262"/>
      <c r="AN144" s="262"/>
      <c r="AO144" s="262"/>
      <c r="AP144" s="262"/>
      <c r="AQ144" s="262"/>
      <c r="AR144" s="262"/>
      <c r="AS144" s="262"/>
      <c r="AT144" s="262"/>
      <c r="AU144" s="262"/>
      <c r="AV144" s="262"/>
      <c r="AW144" s="262"/>
      <c r="AX144" s="262"/>
      <c r="AY144" s="262"/>
      <c r="AZ144" s="262"/>
      <c r="BA144" s="262"/>
      <c r="BB144" s="262"/>
      <c r="BC144" s="262"/>
      <c r="BD144" s="262"/>
      <c r="BE144" s="262"/>
      <c r="BF144" s="262"/>
      <c r="BG144" s="262"/>
      <c r="BH144" s="262"/>
      <c r="BI144" s="262"/>
      <c r="BJ144" s="262"/>
      <c r="BK144" s="262"/>
      <c r="BL144" s="262"/>
      <c r="BM144" s="262"/>
      <c r="BN144" s="262"/>
      <c r="BO144" s="262"/>
      <c r="BP144" s="262"/>
      <c r="BQ144" s="262"/>
      <c r="BR144" s="262"/>
      <c r="BS144" s="262"/>
      <c r="BT144" s="262"/>
      <c r="BU144" s="262"/>
      <c r="BV144" s="262"/>
      <c r="BW144" s="262"/>
      <c r="BX144" s="262"/>
      <c r="BY144" s="262"/>
      <c r="BZ144" s="262"/>
      <c r="CA144" s="262"/>
      <c r="CB144" s="262"/>
      <c r="CC144" s="262"/>
      <c r="CD144" s="262"/>
      <c r="CE144" s="262"/>
      <c r="CF144" s="262"/>
      <c r="CG144" s="262"/>
      <c r="CH144" s="262"/>
      <c r="CI144" s="262"/>
      <c r="CJ144" s="262"/>
      <c r="CK144" s="262"/>
      <c r="CL144" s="262"/>
      <c r="CM144" s="262"/>
      <c r="CN144" s="262"/>
      <c r="CO144" s="262"/>
      <c r="CP144" s="262"/>
      <c r="CQ144" s="262"/>
      <c r="CR144" s="262"/>
      <c r="CS144" s="262"/>
      <c r="CT144" s="262"/>
      <c r="CU144" s="262"/>
      <c r="CV144" s="262"/>
      <c r="CW144" s="262"/>
      <c r="CX144" s="262"/>
      <c r="CY144" s="262"/>
      <c r="CZ144" s="262"/>
      <c r="DA144" s="262"/>
      <c r="DB144" s="262"/>
      <c r="DC144" s="262"/>
      <c r="DD144" s="262"/>
      <c r="DE144" s="262"/>
      <c r="DF144" s="262"/>
      <c r="DG144" s="262"/>
      <c r="DH144" s="262"/>
      <c r="DI144" s="262"/>
      <c r="DJ144" s="262"/>
      <c r="DK144" s="262"/>
      <c r="DL144" s="262"/>
      <c r="DM144" s="262"/>
      <c r="DN144" s="262"/>
      <c r="DO144" s="262"/>
      <c r="DP144" s="262"/>
      <c r="DQ144" s="262"/>
      <c r="DR144" s="262"/>
      <c r="DS144" s="262"/>
      <c r="DT144" s="262"/>
      <c r="DU144" s="262"/>
      <c r="DV144" s="262"/>
      <c r="DW144" s="262"/>
      <c r="DX144" s="262"/>
      <c r="DY144" s="262"/>
      <c r="DZ144" s="262"/>
      <c r="EA144" s="262"/>
      <c r="EB144" s="262"/>
      <c r="EC144" s="262"/>
      <c r="ED144" s="262"/>
      <c r="EE144" s="262"/>
      <c r="EF144" s="262"/>
      <c r="EG144" s="262"/>
      <c r="EH144" s="262"/>
      <c r="EI144" s="262"/>
      <c r="EJ144" s="262"/>
      <c r="EK144" s="262"/>
      <c r="EL144" s="262"/>
      <c r="EM144" s="262"/>
      <c r="EN144" s="262"/>
      <c r="EO144" s="262"/>
      <c r="EP144" s="262"/>
      <c r="EQ144" s="262"/>
      <c r="ER144" s="262"/>
      <c r="ES144" s="262"/>
      <c r="ET144" s="262"/>
      <c r="EU144" s="262"/>
      <c r="EV144" s="262"/>
      <c r="EW144" s="262"/>
      <c r="EX144" s="262"/>
      <c r="EY144" s="262"/>
      <c r="EZ144" s="262"/>
      <c r="FA144" s="262"/>
      <c r="FB144" s="262"/>
      <c r="FC144" s="262"/>
      <c r="FD144" s="262"/>
      <c r="FE144" s="262"/>
      <c r="FF144" s="262"/>
      <c r="FG144" s="26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</row>
    <row r="145" spans="1:163" s="10" customFormat="1" ht="28.15" customHeight="1" x14ac:dyDescent="0.2">
      <c r="A145" s="231" t="s">
        <v>90</v>
      </c>
      <c r="B145" s="232" t="s">
        <v>8</v>
      </c>
      <c r="C145" s="233" t="s">
        <v>2</v>
      </c>
      <c r="D145" s="212">
        <v>1</v>
      </c>
      <c r="E145" s="230"/>
      <c r="F145" s="230">
        <f>D145*E145</f>
        <v>0</v>
      </c>
      <c r="H145" s="261"/>
      <c r="I145" s="261"/>
      <c r="J145" s="261"/>
      <c r="K145" s="261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  <c r="AM145" s="261"/>
      <c r="AN145" s="261"/>
      <c r="AO145" s="261"/>
      <c r="AP145" s="261"/>
      <c r="AQ145" s="261"/>
      <c r="AR145" s="261"/>
      <c r="AS145" s="261"/>
      <c r="AT145" s="261"/>
      <c r="AU145" s="261"/>
      <c r="AV145" s="261"/>
      <c r="AW145" s="261"/>
      <c r="AX145" s="261"/>
      <c r="AY145" s="261"/>
      <c r="AZ145" s="261"/>
      <c r="BA145" s="261"/>
      <c r="BB145" s="261"/>
      <c r="BC145" s="261"/>
      <c r="BD145" s="261"/>
      <c r="BE145" s="261"/>
      <c r="BF145" s="261"/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  <c r="CV145" s="261"/>
      <c r="CW145" s="261"/>
      <c r="CX145" s="261"/>
      <c r="CY145" s="261"/>
      <c r="CZ145" s="261"/>
      <c r="DA145" s="261"/>
      <c r="DB145" s="261"/>
      <c r="DC145" s="261"/>
      <c r="DD145" s="261"/>
      <c r="DE145" s="261"/>
      <c r="DF145" s="261"/>
      <c r="DG145" s="261"/>
      <c r="DH145" s="261"/>
      <c r="DI145" s="261"/>
      <c r="DJ145" s="261"/>
      <c r="DK145" s="261"/>
      <c r="DL145" s="261"/>
      <c r="DM145" s="261"/>
      <c r="DN145" s="261"/>
      <c r="DO145" s="261"/>
      <c r="DP145" s="261"/>
      <c r="DQ145" s="261"/>
      <c r="DR145" s="261"/>
      <c r="DS145" s="261"/>
      <c r="DT145" s="261"/>
      <c r="DU145" s="261"/>
      <c r="DV145" s="261"/>
      <c r="DW145" s="261"/>
      <c r="DX145" s="261"/>
      <c r="DY145" s="261"/>
      <c r="DZ145" s="261"/>
      <c r="EA145" s="261"/>
      <c r="EB145" s="261"/>
      <c r="EC145" s="261"/>
      <c r="ED145" s="261"/>
      <c r="EE145" s="261"/>
      <c r="EF145" s="261"/>
      <c r="EG145" s="261"/>
      <c r="EH145" s="261"/>
      <c r="EI145" s="261"/>
      <c r="EJ145" s="261"/>
      <c r="EK145" s="261"/>
      <c r="EL145" s="261"/>
      <c r="EM145" s="261"/>
      <c r="EN145" s="261"/>
      <c r="EO145" s="261"/>
      <c r="EP145" s="261"/>
      <c r="EQ145" s="261"/>
      <c r="ER145" s="261"/>
      <c r="ES145" s="261"/>
      <c r="ET145" s="261"/>
      <c r="EU145" s="261"/>
      <c r="EV145" s="261"/>
      <c r="EW145" s="261"/>
      <c r="EX145" s="261"/>
      <c r="EY145" s="261"/>
      <c r="EZ145" s="261"/>
      <c r="FA145" s="261"/>
      <c r="FB145" s="261"/>
      <c r="FC145" s="261"/>
      <c r="FD145" s="261"/>
      <c r="FE145" s="261"/>
      <c r="FF145" s="261"/>
      <c r="FG145" s="261"/>
    </row>
    <row r="146" spans="1:163" s="10" customFormat="1" ht="8.25" customHeight="1" x14ac:dyDescent="0.2">
      <c r="A146" s="66"/>
      <c r="B146" s="48"/>
      <c r="C146" s="50"/>
      <c r="D146" s="83"/>
      <c r="E146" s="45"/>
      <c r="F146" s="45"/>
      <c r="L146" s="261"/>
      <c r="M146" s="261"/>
      <c r="N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  <c r="AA146" s="261"/>
      <c r="AB146" s="261"/>
      <c r="AC146" s="261"/>
      <c r="AD146" s="261"/>
      <c r="AE146" s="261"/>
      <c r="AF146" s="261"/>
      <c r="AG146" s="261"/>
      <c r="AH146" s="261"/>
      <c r="AI146" s="261"/>
      <c r="AJ146" s="261"/>
      <c r="AK146" s="261"/>
      <c r="AL146" s="261"/>
      <c r="AM146" s="261"/>
      <c r="AN146" s="261"/>
      <c r="AO146" s="261"/>
      <c r="AP146" s="261"/>
      <c r="AQ146" s="261"/>
      <c r="AR146" s="261"/>
      <c r="AS146" s="261"/>
      <c r="AT146" s="261"/>
      <c r="AU146" s="261"/>
      <c r="AV146" s="261"/>
      <c r="AW146" s="261"/>
      <c r="AX146" s="261"/>
      <c r="AY146" s="261"/>
      <c r="AZ146" s="261"/>
      <c r="BA146" s="261"/>
      <c r="BB146" s="261"/>
      <c r="BC146" s="261"/>
      <c r="BD146" s="261"/>
      <c r="BE146" s="261"/>
      <c r="BF146" s="261"/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  <c r="CV146" s="261"/>
      <c r="CW146" s="261"/>
      <c r="CX146" s="261"/>
      <c r="CY146" s="261"/>
      <c r="CZ146" s="261"/>
      <c r="DA146" s="261"/>
      <c r="DB146" s="261"/>
      <c r="DC146" s="261"/>
      <c r="DD146" s="261"/>
      <c r="DE146" s="261"/>
      <c r="DF146" s="261"/>
      <c r="DG146" s="261"/>
      <c r="DH146" s="261"/>
      <c r="DI146" s="261"/>
      <c r="DJ146" s="261"/>
      <c r="DK146" s="261"/>
      <c r="DL146" s="261"/>
      <c r="DM146" s="261"/>
      <c r="DN146" s="261"/>
      <c r="DO146" s="261"/>
      <c r="DP146" s="261"/>
      <c r="DQ146" s="261"/>
      <c r="DR146" s="261"/>
      <c r="DS146" s="261"/>
      <c r="DT146" s="261"/>
      <c r="DU146" s="261"/>
      <c r="DV146" s="261"/>
      <c r="DW146" s="261"/>
      <c r="DX146" s="261"/>
      <c r="DY146" s="261"/>
      <c r="DZ146" s="261"/>
      <c r="EA146" s="261"/>
      <c r="EB146" s="261"/>
      <c r="EC146" s="261"/>
      <c r="ED146" s="261"/>
      <c r="EE146" s="261"/>
      <c r="EF146" s="261"/>
      <c r="EG146" s="261"/>
      <c r="EH146" s="261"/>
      <c r="EI146" s="261"/>
      <c r="EJ146" s="261"/>
      <c r="EK146" s="261"/>
      <c r="EL146" s="261"/>
      <c r="EM146" s="261"/>
      <c r="EN146" s="261"/>
      <c r="EO146" s="261"/>
      <c r="EP146" s="261"/>
      <c r="EQ146" s="261"/>
      <c r="ER146" s="261"/>
      <c r="ES146" s="261"/>
      <c r="ET146" s="261"/>
      <c r="EU146" s="261"/>
      <c r="EV146" s="261"/>
      <c r="EW146" s="261"/>
      <c r="EX146" s="261"/>
      <c r="EY146" s="261"/>
      <c r="EZ146" s="261"/>
      <c r="FA146" s="261"/>
      <c r="FB146" s="261"/>
      <c r="FC146" s="261"/>
      <c r="FD146" s="261"/>
      <c r="FE146" s="261"/>
      <c r="FF146" s="261"/>
      <c r="FG146" s="261"/>
    </row>
    <row r="147" spans="1:163" s="6" customFormat="1" x14ac:dyDescent="0.2">
      <c r="A147" s="231" t="s">
        <v>91</v>
      </c>
      <c r="B147" s="232" t="s">
        <v>89</v>
      </c>
      <c r="C147" s="233" t="s">
        <v>2</v>
      </c>
      <c r="D147" s="212">
        <v>1</v>
      </c>
      <c r="E147" s="194"/>
      <c r="F147" s="195">
        <f>D147*E147</f>
        <v>0</v>
      </c>
      <c r="BT147" s="259"/>
      <c r="BU147" s="259"/>
      <c r="BV147" s="259"/>
      <c r="BW147" s="259"/>
      <c r="BX147" s="259"/>
      <c r="BY147" s="259"/>
      <c r="BZ147" s="259"/>
      <c r="CA147" s="259"/>
      <c r="CB147" s="259"/>
      <c r="CC147" s="259"/>
      <c r="CD147" s="259"/>
      <c r="CE147" s="259"/>
      <c r="CF147" s="259"/>
      <c r="CG147" s="259"/>
      <c r="CH147" s="259"/>
      <c r="CI147" s="259"/>
      <c r="CJ147" s="259"/>
      <c r="CK147" s="259"/>
      <c r="CL147" s="259"/>
      <c r="CM147" s="259"/>
      <c r="CN147" s="259"/>
      <c r="CO147" s="259"/>
      <c r="CP147" s="259"/>
      <c r="CQ147" s="259"/>
      <c r="CR147" s="259"/>
      <c r="CS147" s="259"/>
      <c r="CT147" s="259"/>
      <c r="CU147" s="259"/>
      <c r="CV147" s="259"/>
      <c r="CW147" s="259"/>
      <c r="CX147" s="259"/>
      <c r="CY147" s="259"/>
      <c r="CZ147" s="259"/>
      <c r="DA147" s="259"/>
      <c r="DB147" s="259"/>
      <c r="DC147" s="259"/>
      <c r="DD147" s="259"/>
      <c r="DE147" s="259"/>
      <c r="DF147" s="259"/>
      <c r="DG147" s="259"/>
      <c r="DH147" s="259"/>
      <c r="DI147" s="259"/>
      <c r="DJ147" s="259"/>
      <c r="DK147" s="259"/>
      <c r="DL147" s="259"/>
      <c r="DM147" s="259"/>
      <c r="DN147" s="259"/>
      <c r="DO147" s="259"/>
      <c r="DP147" s="259"/>
      <c r="DQ147" s="259"/>
      <c r="DR147" s="259"/>
      <c r="DS147" s="259"/>
      <c r="DT147" s="259"/>
      <c r="DU147" s="259"/>
      <c r="DV147" s="259"/>
      <c r="DW147" s="259"/>
      <c r="DX147" s="259"/>
      <c r="DY147" s="259"/>
      <c r="DZ147" s="259"/>
      <c r="EA147" s="259"/>
      <c r="EB147" s="259"/>
      <c r="EC147" s="259"/>
      <c r="ED147" s="259"/>
      <c r="EE147" s="259"/>
      <c r="EF147" s="259"/>
      <c r="EG147" s="259"/>
      <c r="EH147" s="259"/>
      <c r="EI147" s="259"/>
      <c r="EJ147" s="259"/>
      <c r="EK147" s="259"/>
      <c r="EL147" s="259"/>
      <c r="EM147" s="259"/>
      <c r="EN147" s="259"/>
      <c r="EO147" s="259"/>
      <c r="EP147" s="259"/>
      <c r="EQ147" s="259"/>
      <c r="ER147" s="259"/>
      <c r="ES147" s="259"/>
      <c r="ET147" s="259"/>
      <c r="EU147" s="259"/>
      <c r="EV147" s="259"/>
      <c r="EW147" s="259"/>
      <c r="EX147" s="259"/>
      <c r="EY147" s="259"/>
      <c r="EZ147" s="259"/>
      <c r="FA147" s="259"/>
      <c r="FB147" s="259"/>
      <c r="FC147" s="259"/>
      <c r="FD147" s="259"/>
      <c r="FE147" s="259"/>
      <c r="FF147" s="259"/>
      <c r="FG147" s="259"/>
    </row>
    <row r="148" spans="1:163" s="6" customFormat="1" x14ac:dyDescent="0.2">
      <c r="A148" s="66"/>
      <c r="B148" s="34"/>
      <c r="C148" s="37"/>
      <c r="D148" s="84"/>
      <c r="E148" s="35"/>
      <c r="F148" s="35"/>
      <c r="BT148" s="259"/>
      <c r="BU148" s="259"/>
      <c r="BV148" s="259"/>
      <c r="BW148" s="259"/>
      <c r="BX148" s="259"/>
      <c r="BY148" s="259"/>
      <c r="BZ148" s="259"/>
      <c r="CA148" s="259"/>
      <c r="CB148" s="259"/>
      <c r="CC148" s="259"/>
      <c r="CD148" s="259"/>
      <c r="CE148" s="259"/>
      <c r="CF148" s="259"/>
      <c r="CG148" s="259"/>
      <c r="CH148" s="259"/>
      <c r="CI148" s="259"/>
      <c r="CJ148" s="259"/>
      <c r="CK148" s="259"/>
      <c r="CL148" s="259"/>
      <c r="CM148" s="259"/>
      <c r="CN148" s="259"/>
      <c r="CO148" s="259"/>
      <c r="CP148" s="259"/>
      <c r="CQ148" s="259"/>
      <c r="CR148" s="259"/>
      <c r="CS148" s="259"/>
      <c r="CT148" s="259"/>
      <c r="CU148" s="259"/>
      <c r="CV148" s="259"/>
      <c r="CW148" s="259"/>
      <c r="CX148" s="259"/>
      <c r="CY148" s="259"/>
      <c r="CZ148" s="259"/>
      <c r="DA148" s="259"/>
      <c r="DB148" s="259"/>
      <c r="DC148" s="259"/>
      <c r="DD148" s="259"/>
      <c r="DE148" s="259"/>
      <c r="DF148" s="259"/>
      <c r="DG148" s="259"/>
      <c r="DH148" s="259"/>
      <c r="DI148" s="259"/>
      <c r="DJ148" s="259"/>
      <c r="DK148" s="259"/>
      <c r="DL148" s="259"/>
      <c r="DM148" s="259"/>
      <c r="DN148" s="259"/>
      <c r="DO148" s="259"/>
      <c r="DP148" s="259"/>
      <c r="DQ148" s="259"/>
      <c r="DR148" s="259"/>
      <c r="DS148" s="259"/>
      <c r="DT148" s="259"/>
      <c r="DU148" s="259"/>
      <c r="DV148" s="259"/>
      <c r="DW148" s="259"/>
      <c r="DX148" s="259"/>
      <c r="DY148" s="259"/>
      <c r="DZ148" s="259"/>
      <c r="EA148" s="259"/>
      <c r="EB148" s="259"/>
      <c r="EC148" s="259"/>
      <c r="ED148" s="259"/>
      <c r="EE148" s="259"/>
      <c r="EF148" s="259"/>
      <c r="EG148" s="259"/>
      <c r="EH148" s="259"/>
      <c r="EI148" s="259"/>
      <c r="EJ148" s="259"/>
      <c r="EK148" s="259"/>
      <c r="EL148" s="259"/>
      <c r="EM148" s="259"/>
      <c r="EN148" s="259"/>
      <c r="EO148" s="259"/>
      <c r="EP148" s="259"/>
      <c r="EQ148" s="259"/>
      <c r="ER148" s="259"/>
      <c r="ES148" s="259"/>
      <c r="ET148" s="259"/>
      <c r="EU148" s="259"/>
      <c r="EV148" s="259"/>
      <c r="EW148" s="259"/>
      <c r="EX148" s="259"/>
      <c r="EY148" s="259"/>
      <c r="EZ148" s="259"/>
      <c r="FA148" s="259"/>
      <c r="FB148" s="259"/>
      <c r="FC148" s="259"/>
      <c r="FD148" s="259"/>
      <c r="FE148" s="259"/>
      <c r="FF148" s="259"/>
      <c r="FG148" s="259"/>
    </row>
    <row r="149" spans="1:163" s="6" customFormat="1" ht="36" x14ac:dyDescent="0.2">
      <c r="A149" s="213" t="s">
        <v>92</v>
      </c>
      <c r="B149" s="214" t="s">
        <v>9</v>
      </c>
      <c r="C149" s="224" t="s">
        <v>2</v>
      </c>
      <c r="D149" s="212">
        <v>2</v>
      </c>
      <c r="E149" s="194"/>
      <c r="F149" s="195">
        <f>D149*E149</f>
        <v>0</v>
      </c>
      <c r="BT149" s="259"/>
      <c r="BU149" s="259"/>
      <c r="BV149" s="259"/>
      <c r="BW149" s="259"/>
      <c r="BX149" s="259"/>
      <c r="BY149" s="259"/>
      <c r="BZ149" s="259"/>
      <c r="CA149" s="259"/>
      <c r="CB149" s="259"/>
      <c r="CC149" s="259"/>
      <c r="CD149" s="259"/>
      <c r="CE149" s="259"/>
      <c r="CF149" s="259"/>
      <c r="CG149" s="259"/>
      <c r="CH149" s="259"/>
      <c r="CI149" s="259"/>
      <c r="CJ149" s="259"/>
      <c r="CK149" s="259"/>
      <c r="CL149" s="259"/>
      <c r="CM149" s="259"/>
      <c r="CN149" s="259"/>
      <c r="CO149" s="259"/>
      <c r="CP149" s="259"/>
      <c r="CQ149" s="259"/>
      <c r="CR149" s="259"/>
      <c r="CS149" s="259"/>
      <c r="CT149" s="259"/>
      <c r="CU149" s="259"/>
      <c r="CV149" s="259"/>
      <c r="CW149" s="259"/>
      <c r="CX149" s="259"/>
      <c r="CY149" s="259"/>
      <c r="CZ149" s="259"/>
      <c r="DA149" s="259"/>
      <c r="DB149" s="259"/>
      <c r="DC149" s="259"/>
      <c r="DD149" s="259"/>
      <c r="DE149" s="259"/>
      <c r="DF149" s="259"/>
      <c r="DG149" s="259"/>
      <c r="DH149" s="259"/>
      <c r="DI149" s="259"/>
      <c r="DJ149" s="259"/>
      <c r="DK149" s="259"/>
      <c r="DL149" s="259"/>
      <c r="DM149" s="259"/>
      <c r="DN149" s="259"/>
      <c r="DO149" s="259"/>
      <c r="DP149" s="259"/>
      <c r="DQ149" s="259"/>
      <c r="DR149" s="259"/>
      <c r="DS149" s="259"/>
      <c r="DT149" s="259"/>
      <c r="DU149" s="259"/>
      <c r="DV149" s="259"/>
      <c r="DW149" s="259"/>
      <c r="DX149" s="259"/>
      <c r="DY149" s="259"/>
      <c r="DZ149" s="259"/>
      <c r="EA149" s="259"/>
      <c r="EB149" s="259"/>
      <c r="EC149" s="259"/>
      <c r="ED149" s="259"/>
      <c r="EE149" s="259"/>
      <c r="EF149" s="259"/>
      <c r="EG149" s="259"/>
      <c r="EH149" s="259"/>
      <c r="EI149" s="259"/>
      <c r="EJ149" s="259"/>
      <c r="EK149" s="259"/>
      <c r="EL149" s="259"/>
      <c r="EM149" s="259"/>
      <c r="EN149" s="259"/>
      <c r="EO149" s="259"/>
      <c r="EP149" s="259"/>
      <c r="EQ149" s="259"/>
      <c r="ER149" s="259"/>
      <c r="ES149" s="259"/>
      <c r="ET149" s="259"/>
      <c r="EU149" s="259"/>
      <c r="EV149" s="259"/>
      <c r="EW149" s="259"/>
      <c r="EX149" s="259"/>
      <c r="EY149" s="259"/>
      <c r="EZ149" s="259"/>
      <c r="FA149" s="259"/>
      <c r="FB149" s="259"/>
      <c r="FC149" s="259"/>
      <c r="FD149" s="259"/>
      <c r="FE149" s="259"/>
      <c r="FF149" s="259"/>
      <c r="FG149" s="259"/>
    </row>
    <row r="150" spans="1:163" s="6" customFormat="1" x14ac:dyDescent="0.2">
      <c r="A150" s="66"/>
      <c r="B150" s="22"/>
      <c r="C150" s="20"/>
      <c r="D150" s="85"/>
      <c r="E150" s="21"/>
      <c r="F150" s="21"/>
    </row>
    <row r="151" spans="1:163" ht="24" x14ac:dyDescent="0.2">
      <c r="A151" s="213" t="s">
        <v>93</v>
      </c>
      <c r="B151" s="226" t="s">
        <v>94</v>
      </c>
      <c r="C151" s="234" t="s">
        <v>10</v>
      </c>
      <c r="D151" s="228">
        <v>10</v>
      </c>
      <c r="E151" s="194"/>
      <c r="F151" s="195">
        <f>D151*E151</f>
        <v>0</v>
      </c>
    </row>
    <row r="152" spans="1:163" x14ac:dyDescent="0.2">
      <c r="A152" s="66"/>
      <c r="B152" s="12"/>
      <c r="C152" s="23"/>
      <c r="D152" s="24"/>
      <c r="E152" s="9"/>
      <c r="F152" s="9"/>
    </row>
    <row r="153" spans="1:163" s="5" customFormat="1" ht="36" x14ac:dyDescent="0.2">
      <c r="A153" s="103"/>
      <c r="B153" s="104" t="s">
        <v>96</v>
      </c>
      <c r="C153" s="105"/>
      <c r="D153" s="106"/>
      <c r="E153" s="107"/>
      <c r="F153" s="107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</row>
    <row r="154" spans="1:163" s="5" customFormat="1" x14ac:dyDescent="0.2">
      <c r="A154" s="61"/>
      <c r="B154" s="104"/>
      <c r="C154" s="105"/>
      <c r="D154" s="106"/>
      <c r="E154" s="107"/>
      <c r="F154" s="107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</row>
    <row r="155" spans="1:163" s="5" customFormat="1" x14ac:dyDescent="0.2">
      <c r="A155" s="220" t="s">
        <v>95</v>
      </c>
      <c r="B155" s="232" t="s">
        <v>11</v>
      </c>
      <c r="C155" s="235" t="s">
        <v>10</v>
      </c>
      <c r="D155" s="236">
        <v>100</v>
      </c>
      <c r="E155" s="194"/>
      <c r="F155" s="223">
        <f>E155*D155</f>
        <v>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</row>
    <row r="156" spans="1:163" s="5" customFormat="1" x14ac:dyDescent="0.2">
      <c r="A156" s="49"/>
      <c r="B156" s="48"/>
      <c r="C156" s="50"/>
      <c r="D156" s="83"/>
      <c r="E156" s="45"/>
      <c r="F156" s="4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</row>
    <row r="157" spans="1:163" s="5" customFormat="1" ht="84" x14ac:dyDescent="0.2">
      <c r="A157" s="74"/>
      <c r="B157" s="42" t="s">
        <v>77</v>
      </c>
      <c r="C157" s="46"/>
      <c r="D157" s="79"/>
      <c r="E157" s="47"/>
      <c r="F157" s="4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</row>
    <row r="158" spans="1:163" s="5" customFormat="1" x14ac:dyDescent="0.2">
      <c r="A158" s="65"/>
      <c r="B158" s="102"/>
      <c r="C158" s="46"/>
      <c r="D158" s="79"/>
      <c r="E158" s="47"/>
      <c r="F158" s="4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</row>
    <row r="159" spans="1:163" s="5" customFormat="1" x14ac:dyDescent="0.2">
      <c r="A159" s="220" t="s">
        <v>27</v>
      </c>
      <c r="B159" s="200" t="s">
        <v>12</v>
      </c>
      <c r="C159" s="192" t="s">
        <v>10</v>
      </c>
      <c r="D159" s="193">
        <v>10</v>
      </c>
      <c r="E159" s="194"/>
      <c r="F159" s="195">
        <f>D159*E159</f>
        <v>0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</row>
    <row r="160" spans="1:163" x14ac:dyDescent="0.2">
      <c r="A160" s="13"/>
      <c r="E160" s="17"/>
      <c r="F160" s="35"/>
    </row>
    <row r="161" spans="1:156" x14ac:dyDescent="0.2">
      <c r="A161" s="220" t="s">
        <v>28</v>
      </c>
      <c r="B161" s="200" t="s">
        <v>78</v>
      </c>
      <c r="C161" s="192" t="s">
        <v>10</v>
      </c>
      <c r="D161" s="193">
        <v>30</v>
      </c>
      <c r="E161" s="194"/>
      <c r="F161" s="195">
        <f>D161*E161</f>
        <v>0</v>
      </c>
    </row>
    <row r="162" spans="1:156" x14ac:dyDescent="0.2">
      <c r="A162" s="41"/>
      <c r="B162" s="102"/>
      <c r="C162" s="46"/>
      <c r="D162" s="79"/>
      <c r="E162" s="47"/>
      <c r="F162" s="47"/>
    </row>
    <row r="163" spans="1:156" x14ac:dyDescent="0.2">
      <c r="A163" s="220" t="s">
        <v>97</v>
      </c>
      <c r="B163" s="200" t="s">
        <v>13</v>
      </c>
      <c r="C163" s="192" t="s">
        <v>10</v>
      </c>
      <c r="D163" s="193">
        <v>30</v>
      </c>
      <c r="E163" s="194"/>
      <c r="F163" s="223">
        <f>E163*D163</f>
        <v>0</v>
      </c>
    </row>
    <row r="164" spans="1:156" x14ac:dyDescent="0.2">
      <c r="A164" s="13"/>
      <c r="E164" s="17"/>
      <c r="F164" s="17"/>
    </row>
    <row r="165" spans="1:156" x14ac:dyDescent="0.2">
      <c r="A165" s="220" t="s">
        <v>98</v>
      </c>
      <c r="B165" s="200" t="s">
        <v>79</v>
      </c>
      <c r="C165" s="192" t="s">
        <v>10</v>
      </c>
      <c r="D165" s="193">
        <v>200</v>
      </c>
      <c r="E165" s="194"/>
      <c r="F165" s="223">
        <f>E165*D165</f>
        <v>0</v>
      </c>
    </row>
    <row r="166" spans="1:156" x14ac:dyDescent="0.2">
      <c r="A166" s="65"/>
      <c r="E166" s="17"/>
      <c r="F166" s="17"/>
    </row>
    <row r="167" spans="1:156" x14ac:dyDescent="0.2">
      <c r="A167" s="220" t="s">
        <v>88</v>
      </c>
      <c r="B167" s="200" t="s">
        <v>14</v>
      </c>
      <c r="C167" s="192" t="s">
        <v>10</v>
      </c>
      <c r="D167" s="193">
        <v>50</v>
      </c>
      <c r="E167" s="194"/>
      <c r="F167" s="223">
        <f>E167*D167</f>
        <v>0</v>
      </c>
    </row>
    <row r="168" spans="1:156" x14ac:dyDescent="0.2">
      <c r="A168" s="49"/>
      <c r="B168" s="42"/>
      <c r="C168" s="46"/>
      <c r="D168" s="79"/>
      <c r="E168" s="44"/>
      <c r="F168" s="47"/>
    </row>
    <row r="169" spans="1:156" s="5" customFormat="1" ht="36" x14ac:dyDescent="0.2">
      <c r="A169" s="65"/>
      <c r="B169" s="42" t="s">
        <v>15</v>
      </c>
      <c r="C169" s="28"/>
      <c r="D169" s="80"/>
      <c r="E169" s="17"/>
      <c r="F169" s="1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</row>
    <row r="170" spans="1:156" x14ac:dyDescent="0.2">
      <c r="A170" s="65"/>
      <c r="B170" s="42"/>
      <c r="C170" s="46"/>
      <c r="D170" s="79"/>
      <c r="E170" s="47"/>
      <c r="F170" s="47"/>
    </row>
    <row r="171" spans="1:156" s="5" customFormat="1" x14ac:dyDescent="0.2">
      <c r="A171" s="213" t="s">
        <v>87</v>
      </c>
      <c r="B171" s="200" t="s">
        <v>33</v>
      </c>
      <c r="C171" s="192" t="s">
        <v>10</v>
      </c>
      <c r="D171" s="193">
        <v>18</v>
      </c>
      <c r="E171" s="194"/>
      <c r="F171" s="195">
        <f>D171*E171</f>
        <v>0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</row>
    <row r="172" spans="1:156" x14ac:dyDescent="0.2">
      <c r="A172" s="65"/>
      <c r="E172" s="17"/>
      <c r="F172" s="35"/>
    </row>
    <row r="173" spans="1:156" s="5" customFormat="1" x14ac:dyDescent="0.2">
      <c r="A173" s="213" t="s">
        <v>99</v>
      </c>
      <c r="B173" s="200" t="s">
        <v>16</v>
      </c>
      <c r="C173" s="192" t="s">
        <v>10</v>
      </c>
      <c r="D173" s="193">
        <v>45</v>
      </c>
      <c r="E173" s="194"/>
      <c r="F173" s="195">
        <f>D173*E173</f>
        <v>0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</row>
    <row r="174" spans="1:156" x14ac:dyDescent="0.2">
      <c r="A174" s="65"/>
      <c r="E174" s="17"/>
      <c r="F174" s="35"/>
    </row>
    <row r="175" spans="1:156" s="5" customFormat="1" x14ac:dyDescent="0.2">
      <c r="A175" s="213" t="s">
        <v>100</v>
      </c>
      <c r="B175" s="200" t="s">
        <v>17</v>
      </c>
      <c r="C175" s="192" t="s">
        <v>10</v>
      </c>
      <c r="D175" s="193">
        <v>18</v>
      </c>
      <c r="E175" s="194"/>
      <c r="F175" s="223">
        <f>E175*D175</f>
        <v>0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</row>
    <row r="176" spans="1:156" x14ac:dyDescent="0.2">
      <c r="A176" s="65"/>
      <c r="E176" s="17"/>
      <c r="F176" s="17"/>
    </row>
    <row r="177" spans="1:156" x14ac:dyDescent="0.2">
      <c r="A177" s="213" t="s">
        <v>101</v>
      </c>
      <c r="B177" s="200" t="s">
        <v>18</v>
      </c>
      <c r="C177" s="192" t="s">
        <v>10</v>
      </c>
      <c r="D177" s="193">
        <v>20</v>
      </c>
      <c r="E177" s="194"/>
      <c r="F177" s="223">
        <f>E177*D177</f>
        <v>0</v>
      </c>
    </row>
    <row r="178" spans="1:156" x14ac:dyDescent="0.2">
      <c r="A178" s="65"/>
      <c r="E178" s="47"/>
      <c r="F178" s="47"/>
    </row>
    <row r="179" spans="1:156" s="7" customFormat="1" x14ac:dyDescent="0.2">
      <c r="A179" s="213" t="s">
        <v>102</v>
      </c>
      <c r="B179" s="200" t="s">
        <v>19</v>
      </c>
      <c r="C179" s="192" t="s">
        <v>10</v>
      </c>
      <c r="D179" s="193">
        <v>325</v>
      </c>
      <c r="E179" s="194"/>
      <c r="F179" s="223">
        <f>E179*D179</f>
        <v>0</v>
      </c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</row>
    <row r="180" spans="1:156" s="7" customFormat="1" x14ac:dyDescent="0.2">
      <c r="A180" s="65"/>
      <c r="B180" s="25"/>
      <c r="C180" s="32"/>
      <c r="D180" s="81"/>
      <c r="E180" s="33"/>
      <c r="F180" s="33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</row>
    <row r="181" spans="1:156" s="7" customFormat="1" x14ac:dyDescent="0.2">
      <c r="A181" s="213" t="s">
        <v>103</v>
      </c>
      <c r="B181" s="200" t="s">
        <v>20</v>
      </c>
      <c r="C181" s="192" t="s">
        <v>10</v>
      </c>
      <c r="D181" s="193">
        <v>50</v>
      </c>
      <c r="E181" s="194"/>
      <c r="F181" s="223">
        <f>E181*D181</f>
        <v>0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</row>
    <row r="182" spans="1:156" s="7" customFormat="1" x14ac:dyDescent="0.2">
      <c r="A182" s="65"/>
      <c r="B182" s="25"/>
      <c r="C182" s="32"/>
      <c r="D182" s="81"/>
      <c r="E182" s="33"/>
      <c r="F182" s="33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</row>
    <row r="183" spans="1:156" s="26" customFormat="1" ht="24" x14ac:dyDescent="0.2">
      <c r="A183" s="213" t="s">
        <v>104</v>
      </c>
      <c r="B183" s="200" t="s">
        <v>34</v>
      </c>
      <c r="C183" s="192" t="s">
        <v>10</v>
      </c>
      <c r="D183" s="193">
        <v>30</v>
      </c>
      <c r="E183" s="194"/>
      <c r="F183" s="223">
        <f>E183*D183</f>
        <v>0</v>
      </c>
    </row>
    <row r="184" spans="1:156" s="26" customFormat="1" x14ac:dyDescent="0.2">
      <c r="A184" s="65"/>
      <c r="B184" s="42"/>
      <c r="C184" s="46"/>
      <c r="D184" s="79"/>
      <c r="E184" s="47"/>
      <c r="F184" s="47"/>
    </row>
    <row r="185" spans="1:156" s="27" customFormat="1" x14ac:dyDescent="0.2">
      <c r="A185" s="213" t="s">
        <v>105</v>
      </c>
      <c r="B185" s="214" t="s">
        <v>21</v>
      </c>
      <c r="C185" s="224" t="s">
        <v>10</v>
      </c>
      <c r="D185" s="212">
        <v>40</v>
      </c>
      <c r="E185" s="194"/>
      <c r="F185" s="195">
        <f>E185*D185</f>
        <v>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</row>
    <row r="186" spans="1:156" s="27" customFormat="1" x14ac:dyDescent="0.2">
      <c r="A186" s="66"/>
      <c r="B186" s="34"/>
      <c r="C186" s="18"/>
      <c r="D186" s="84"/>
      <c r="E186" s="36"/>
      <c r="F186" s="3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</row>
    <row r="187" spans="1:156" s="27" customFormat="1" x14ac:dyDescent="0.2">
      <c r="A187" s="213" t="s">
        <v>106</v>
      </c>
      <c r="B187" s="214" t="s">
        <v>35</v>
      </c>
      <c r="C187" s="224" t="s">
        <v>10</v>
      </c>
      <c r="D187" s="212">
        <v>50</v>
      </c>
      <c r="E187" s="194"/>
      <c r="F187" s="195">
        <f>E187*D187</f>
        <v>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</row>
    <row r="188" spans="1:156" s="27" customFormat="1" x14ac:dyDescent="0.2">
      <c r="A188" s="66"/>
      <c r="B188" s="34"/>
      <c r="C188" s="18"/>
      <c r="D188" s="84"/>
      <c r="E188" s="36"/>
      <c r="F188" s="3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</row>
    <row r="189" spans="1:156" s="6" customFormat="1" ht="48" customHeight="1" x14ac:dyDescent="0.2">
      <c r="A189" s="213" t="s">
        <v>107</v>
      </c>
      <c r="B189" s="237" t="s">
        <v>22</v>
      </c>
      <c r="C189" s="238" t="s">
        <v>2</v>
      </c>
      <c r="D189" s="239">
        <v>4</v>
      </c>
      <c r="E189" s="194"/>
      <c r="F189" s="223">
        <f>E189*D189</f>
        <v>0</v>
      </c>
    </row>
    <row r="190" spans="1:156" s="6" customFormat="1" x14ac:dyDescent="0.2">
      <c r="A190" s="75"/>
      <c r="B190" s="16"/>
      <c r="C190" s="14"/>
      <c r="D190" s="87"/>
      <c r="E190" s="15"/>
      <c r="F190" s="19"/>
    </row>
    <row r="191" spans="1:156" s="6" customFormat="1" ht="36" x14ac:dyDescent="0.2">
      <c r="A191" s="213" t="s">
        <v>166</v>
      </c>
      <c r="B191" s="237" t="s">
        <v>23</v>
      </c>
      <c r="C191" s="238" t="s">
        <v>2</v>
      </c>
      <c r="D191" s="239">
        <v>5</v>
      </c>
      <c r="E191" s="194"/>
      <c r="F191" s="223">
        <f>E191*D191</f>
        <v>0</v>
      </c>
    </row>
    <row r="192" spans="1:156" s="6" customFormat="1" x14ac:dyDescent="0.2">
      <c r="A192" s="66"/>
      <c r="B192" s="51"/>
      <c r="C192" s="52"/>
      <c r="D192" s="86"/>
      <c r="E192" s="44"/>
      <c r="F192" s="47"/>
    </row>
    <row r="193" spans="1:229" s="6" customFormat="1" ht="36" x14ac:dyDescent="0.2">
      <c r="A193" s="213" t="s">
        <v>108</v>
      </c>
      <c r="B193" s="237" t="s">
        <v>109</v>
      </c>
      <c r="C193" s="238" t="s">
        <v>2</v>
      </c>
      <c r="D193" s="239">
        <v>10</v>
      </c>
      <c r="E193" s="194"/>
      <c r="F193" s="223">
        <f>E193*D193</f>
        <v>0</v>
      </c>
    </row>
    <row r="194" spans="1:229" s="10" customFormat="1" x14ac:dyDescent="0.2">
      <c r="A194" s="66"/>
      <c r="B194" s="51"/>
      <c r="C194" s="52"/>
      <c r="D194" s="86"/>
      <c r="E194" s="44"/>
      <c r="F194" s="47"/>
    </row>
    <row r="195" spans="1:229" s="6" customFormat="1" ht="96" x14ac:dyDescent="0.2">
      <c r="A195" s="71" t="s">
        <v>112</v>
      </c>
      <c r="B195" s="53" t="s">
        <v>168</v>
      </c>
      <c r="C195" s="37"/>
      <c r="D195" s="84"/>
      <c r="E195" s="35"/>
      <c r="F195" s="35"/>
    </row>
    <row r="196" spans="1:229" s="6" customFormat="1" x14ac:dyDescent="0.2">
      <c r="A196" s="67"/>
      <c r="B196" s="34"/>
      <c r="C196" s="37"/>
      <c r="D196" s="84"/>
      <c r="E196" s="35"/>
      <c r="F196" s="35"/>
    </row>
    <row r="197" spans="1:229" ht="34.15" customHeight="1" x14ac:dyDescent="0.2">
      <c r="A197" s="213" t="s">
        <v>110</v>
      </c>
      <c r="B197" s="214" t="s">
        <v>25</v>
      </c>
      <c r="C197" s="224" t="s">
        <v>10</v>
      </c>
      <c r="D197" s="212">
        <v>40</v>
      </c>
      <c r="E197" s="194"/>
      <c r="F197" s="195">
        <f>E197*D197</f>
        <v>0</v>
      </c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</row>
    <row r="198" spans="1:229" s="6" customFormat="1" ht="14.45" customHeight="1" x14ac:dyDescent="0.2">
      <c r="A198" s="66"/>
      <c r="B198" s="48"/>
      <c r="C198" s="50"/>
      <c r="D198" s="83"/>
      <c r="E198" s="45"/>
      <c r="F198" s="45"/>
    </row>
    <row r="199" spans="1:229" x14ac:dyDescent="0.2">
      <c r="A199" s="213" t="s">
        <v>111</v>
      </c>
      <c r="B199" s="214" t="s">
        <v>26</v>
      </c>
      <c r="C199" s="224" t="s">
        <v>10</v>
      </c>
      <c r="D199" s="212">
        <v>15</v>
      </c>
      <c r="E199" s="194"/>
      <c r="F199" s="195">
        <f>E199*D199</f>
        <v>0</v>
      </c>
    </row>
    <row r="200" spans="1:229" x14ac:dyDescent="0.2">
      <c r="A200" s="73"/>
      <c r="B200" s="12"/>
      <c r="C200" s="8"/>
      <c r="D200" s="24"/>
      <c r="E200" s="9"/>
      <c r="F200" s="9"/>
    </row>
    <row r="201" spans="1:229" ht="48" x14ac:dyDescent="0.2">
      <c r="A201" s="220" t="s">
        <v>113</v>
      </c>
      <c r="B201" s="214" t="s">
        <v>153</v>
      </c>
      <c r="C201" s="211" t="s">
        <v>2</v>
      </c>
      <c r="D201" s="212">
        <v>3</v>
      </c>
      <c r="E201" s="194"/>
      <c r="F201" s="195">
        <f>D201*E201</f>
        <v>0</v>
      </c>
    </row>
    <row r="202" spans="1:229" x14ac:dyDescent="0.2">
      <c r="A202" s="49"/>
      <c r="B202" s="48"/>
      <c r="C202" s="43"/>
      <c r="D202" s="83"/>
      <c r="E202" s="44"/>
      <c r="F202" s="45"/>
    </row>
    <row r="203" spans="1:229" s="11" customFormat="1" ht="48" x14ac:dyDescent="0.2">
      <c r="A203" s="220">
        <v>38</v>
      </c>
      <c r="B203" s="214" t="s">
        <v>154</v>
      </c>
      <c r="C203" s="211" t="s">
        <v>2</v>
      </c>
      <c r="D203" s="212">
        <v>9</v>
      </c>
      <c r="E203" s="194"/>
      <c r="F203" s="195">
        <f>D203*E203</f>
        <v>0</v>
      </c>
    </row>
    <row r="204" spans="1:229" s="11" customFormat="1" x14ac:dyDescent="0.2">
      <c r="A204" s="67"/>
      <c r="B204" s="34"/>
      <c r="C204" s="18"/>
      <c r="D204" s="84"/>
      <c r="E204" s="35"/>
      <c r="F204" s="35"/>
    </row>
    <row r="205" spans="1:229" s="3" customFormat="1" ht="24" x14ac:dyDescent="0.2">
      <c r="A205" s="220" t="s">
        <v>114</v>
      </c>
      <c r="B205" s="214" t="s">
        <v>115</v>
      </c>
      <c r="C205" s="211" t="s">
        <v>2</v>
      </c>
      <c r="D205" s="212">
        <v>2</v>
      </c>
      <c r="E205" s="195"/>
      <c r="F205" s="195">
        <f>D205*E205</f>
        <v>0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</row>
    <row r="206" spans="1:229" s="3" customFormat="1" x14ac:dyDescent="0.2">
      <c r="A206" s="49"/>
      <c r="B206" s="48"/>
      <c r="C206" s="43"/>
      <c r="D206" s="83"/>
      <c r="E206" s="45"/>
      <c r="F206" s="4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</row>
    <row r="207" spans="1:229" ht="24" x14ac:dyDescent="0.2">
      <c r="A207" s="220" t="s">
        <v>126</v>
      </c>
      <c r="B207" s="214" t="s">
        <v>121</v>
      </c>
      <c r="C207" s="211" t="s">
        <v>117</v>
      </c>
      <c r="D207" s="212">
        <v>24</v>
      </c>
      <c r="E207" s="195"/>
      <c r="F207" s="195">
        <f>D207*E207</f>
        <v>0</v>
      </c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</row>
    <row r="208" spans="1:229" x14ac:dyDescent="0.2">
      <c r="A208" s="118"/>
      <c r="B208" s="119"/>
      <c r="C208" s="120"/>
      <c r="D208" s="121"/>
      <c r="E208" s="122"/>
      <c r="F208" s="122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</row>
    <row r="209" spans="1:229" ht="16.5" customHeight="1" x14ac:dyDescent="0.2">
      <c r="A209" s="155"/>
      <c r="B209" s="146" t="s">
        <v>24</v>
      </c>
      <c r="C209" s="156"/>
      <c r="D209" s="157"/>
      <c r="E209" s="158"/>
      <c r="F209" s="159">
        <f>SUM(F73:F208)</f>
        <v>0</v>
      </c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</row>
    <row r="210" spans="1:229" s="6" customFormat="1" ht="12.75" customHeight="1" x14ac:dyDescent="0.2">
      <c r="A210" s="90"/>
      <c r="B210" s="116"/>
      <c r="C210" s="91"/>
      <c r="D210" s="92"/>
      <c r="E210" s="93"/>
      <c r="F210" s="117"/>
    </row>
    <row r="211" spans="1:229" s="6" customFormat="1" ht="26.45" customHeight="1" x14ac:dyDescent="0.2">
      <c r="A211" s="140" t="s">
        <v>42</v>
      </c>
      <c r="B211" s="161" t="s">
        <v>116</v>
      </c>
      <c r="C211" s="162"/>
      <c r="D211" s="163"/>
      <c r="E211" s="164"/>
      <c r="F211" s="165"/>
    </row>
    <row r="212" spans="1:229" s="6" customFormat="1" ht="12.6" customHeight="1" x14ac:dyDescent="0.2">
      <c r="A212" s="123"/>
      <c r="B212" s="124"/>
      <c r="C212" s="125"/>
      <c r="D212" s="126"/>
      <c r="E212" s="127"/>
      <c r="F212" s="127"/>
    </row>
    <row r="213" spans="1:229" s="11" customFormat="1" ht="24" x14ac:dyDescent="0.2">
      <c r="A213" s="220" t="s">
        <v>30</v>
      </c>
      <c r="B213" s="214" t="s">
        <v>120</v>
      </c>
      <c r="C213" s="211" t="s">
        <v>1</v>
      </c>
      <c r="D213" s="212">
        <v>1</v>
      </c>
      <c r="E213" s="194"/>
      <c r="F213" s="195">
        <f>D213*E213</f>
        <v>0</v>
      </c>
    </row>
    <row r="214" spans="1:229" s="11" customFormat="1" x14ac:dyDescent="0.2">
      <c r="A214" s="68"/>
      <c r="B214" s="34"/>
      <c r="C214" s="38"/>
      <c r="D214" s="84"/>
      <c r="E214" s="35"/>
      <c r="F214" s="35"/>
    </row>
    <row r="215" spans="1:229" ht="120" x14ac:dyDescent="0.2">
      <c r="A215" s="213" t="s">
        <v>31</v>
      </c>
      <c r="B215" s="214" t="s">
        <v>156</v>
      </c>
      <c r="C215" s="211" t="s">
        <v>1</v>
      </c>
      <c r="D215" s="212">
        <v>1</v>
      </c>
      <c r="E215" s="195"/>
      <c r="F215" s="195">
        <f>D215*E215</f>
        <v>0</v>
      </c>
    </row>
    <row r="216" spans="1:229" x14ac:dyDescent="0.2">
      <c r="A216" s="67"/>
      <c r="B216" s="34"/>
      <c r="C216" s="18"/>
      <c r="D216" s="84"/>
      <c r="E216" s="35"/>
      <c r="F216" s="35"/>
    </row>
    <row r="217" spans="1:229" ht="24" x14ac:dyDescent="0.2">
      <c r="A217" s="220" t="s">
        <v>32</v>
      </c>
      <c r="B217" s="214" t="s">
        <v>169</v>
      </c>
      <c r="C217" s="211" t="s">
        <v>1</v>
      </c>
      <c r="D217" s="212">
        <v>1</v>
      </c>
      <c r="E217" s="194"/>
      <c r="F217" s="195">
        <f>D217*E217</f>
        <v>0</v>
      </c>
    </row>
    <row r="218" spans="1:229" x14ac:dyDescent="0.2">
      <c r="A218" s="129"/>
      <c r="B218" s="119"/>
      <c r="C218" s="120"/>
      <c r="D218" s="121"/>
      <c r="E218" s="122"/>
      <c r="F218" s="122"/>
    </row>
    <row r="219" spans="1:229" x14ac:dyDescent="0.2">
      <c r="A219" s="155"/>
      <c r="B219" s="146" t="s">
        <v>24</v>
      </c>
      <c r="C219" s="156"/>
      <c r="D219" s="157"/>
      <c r="E219" s="158"/>
      <c r="F219" s="159">
        <f>SUM(F213:F217)</f>
        <v>0</v>
      </c>
    </row>
    <row r="220" spans="1:229" s="189" customFormat="1" x14ac:dyDescent="0.2">
      <c r="A220" s="183"/>
      <c r="B220" s="184"/>
      <c r="C220" s="185"/>
      <c r="D220" s="186"/>
      <c r="E220" s="187"/>
      <c r="F220" s="188"/>
    </row>
    <row r="221" spans="1:229" x14ac:dyDescent="0.2">
      <c r="A221" s="166"/>
      <c r="B221" s="167"/>
      <c r="C221" s="168"/>
      <c r="D221" s="169"/>
      <c r="E221" s="170"/>
      <c r="F221" s="171"/>
    </row>
    <row r="222" spans="1:229" ht="16.5" customHeight="1" x14ac:dyDescent="0.2">
      <c r="A222" s="246" t="s">
        <v>29</v>
      </c>
      <c r="B222" s="246"/>
      <c r="C222" s="246"/>
      <c r="D222" s="246"/>
      <c r="E222" s="246"/>
      <c r="F222" s="246"/>
    </row>
    <row r="223" spans="1:229" s="3" customFormat="1" ht="12.75" x14ac:dyDescent="0.2">
      <c r="A223" s="177" t="s">
        <v>30</v>
      </c>
      <c r="B223" s="247" t="s">
        <v>36</v>
      </c>
      <c r="C223" s="248"/>
      <c r="D223" s="248"/>
      <c r="E223" s="249"/>
      <c r="F223" s="176">
        <f>F40</f>
        <v>0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229" ht="12.75" x14ac:dyDescent="0.2">
      <c r="A224" s="177" t="s">
        <v>31</v>
      </c>
      <c r="B224" s="247" t="s">
        <v>60</v>
      </c>
      <c r="C224" s="248"/>
      <c r="D224" s="248"/>
      <c r="E224" s="249"/>
      <c r="F224" s="174">
        <f>F69</f>
        <v>0</v>
      </c>
    </row>
    <row r="225" spans="1:6" s="4" customFormat="1" ht="12.75" hidden="1" x14ac:dyDescent="0.2">
      <c r="A225" s="178"/>
      <c r="B225" s="179"/>
      <c r="C225" s="180"/>
      <c r="D225" s="181"/>
      <c r="E225" s="182"/>
      <c r="F225" s="175"/>
    </row>
    <row r="226" spans="1:6" ht="12.75" x14ac:dyDescent="0.2">
      <c r="A226" s="177" t="s">
        <v>32</v>
      </c>
      <c r="B226" s="247" t="s">
        <v>0</v>
      </c>
      <c r="C226" s="248"/>
      <c r="D226" s="248"/>
      <c r="E226" s="249"/>
      <c r="F226" s="174">
        <f>F209</f>
        <v>0</v>
      </c>
    </row>
    <row r="227" spans="1:6" ht="12.75" x14ac:dyDescent="0.2">
      <c r="A227" s="177" t="s">
        <v>42</v>
      </c>
      <c r="B227" s="247" t="s">
        <v>116</v>
      </c>
      <c r="C227" s="248"/>
      <c r="D227" s="248"/>
      <c r="E227" s="249"/>
      <c r="F227" s="174">
        <f>F219</f>
        <v>0</v>
      </c>
    </row>
    <row r="228" spans="1:6" ht="15" customHeight="1" x14ac:dyDescent="0.2">
      <c r="A228" s="257" t="s">
        <v>24</v>
      </c>
      <c r="B228" s="257"/>
      <c r="C228" s="257"/>
      <c r="D228" s="257"/>
      <c r="E228" s="257"/>
      <c r="F228" s="174">
        <f>SUM(F223:F227)</f>
        <v>0</v>
      </c>
    </row>
    <row r="229" spans="1:6" ht="15" customHeight="1" x14ac:dyDescent="0.2">
      <c r="A229" s="258" t="s">
        <v>163</v>
      </c>
      <c r="B229" s="258"/>
      <c r="C229" s="258"/>
      <c r="D229" s="258"/>
      <c r="E229" s="258"/>
      <c r="F229" s="172"/>
    </row>
    <row r="230" spans="1:6" ht="15" customHeight="1" x14ac:dyDescent="0.2">
      <c r="A230" s="256" t="s">
        <v>164</v>
      </c>
      <c r="B230" s="256"/>
      <c r="C230" s="256"/>
      <c r="D230" s="256"/>
      <c r="E230" s="256"/>
      <c r="F230" s="172"/>
    </row>
    <row r="1512" spans="1:39" s="29" customFormat="1" x14ac:dyDescent="0.2">
      <c r="A1512" s="63"/>
      <c r="B1512" s="25"/>
      <c r="C1512" s="28"/>
      <c r="D1512" s="80"/>
      <c r="E1512" s="40"/>
      <c r="F1512" s="40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</row>
    <row r="1518" spans="1:39" x14ac:dyDescent="0.2">
      <c r="D1518" s="80">
        <v>350</v>
      </c>
    </row>
  </sheetData>
  <mergeCells count="15">
    <mergeCell ref="A230:E230"/>
    <mergeCell ref="B226:E226"/>
    <mergeCell ref="B227:E227"/>
    <mergeCell ref="A228:E228"/>
    <mergeCell ref="A229:E229"/>
    <mergeCell ref="A3:F4"/>
    <mergeCell ref="A222:F222"/>
    <mergeCell ref="B223:E223"/>
    <mergeCell ref="B224:E224"/>
    <mergeCell ref="B46:B47"/>
    <mergeCell ref="C46:C47"/>
    <mergeCell ref="D46:D47"/>
    <mergeCell ref="E46:E47"/>
    <mergeCell ref="F46:F47"/>
    <mergeCell ref="A46:A47"/>
  </mergeCells>
  <pageMargins left="0.7" right="0.7" top="0.75" bottom="0.75" header="0.3" footer="0.3"/>
  <pageSetup paperSize="9" scale="98" orientation="portrait" r:id="rId1"/>
  <headerFooter>
    <oddFooter>&amp;R&amp;P</oddFooter>
  </headerFooter>
  <rowBreaks count="2" manualBreakCount="2">
    <brk id="85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Rekonstrukcija kuhinje Dječji v</vt:lpstr>
      <vt:lpstr>'Rekonstrukcija kuhinje Dječji v'!Print_Area</vt:lpstr>
      <vt:lpstr>'Rekonstrukcija kuhinje Dječji 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AnaMaria Murn</cp:lastModifiedBy>
  <cp:lastPrinted>2024-07-04T11:13:43Z</cp:lastPrinted>
  <dcterms:created xsi:type="dcterms:W3CDTF">2024-04-17T18:57:22Z</dcterms:created>
  <dcterms:modified xsi:type="dcterms:W3CDTF">2024-07-04T11:14:05Z</dcterms:modified>
</cp:coreProperties>
</file>