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lop\Desktop\A-Karlo Pavlic\Jednostavna nabava - 2026\02 Vertikalna platforma MO Duga\"/>
    </mc:Choice>
  </mc:AlternateContent>
  <xr:revisionPtr revIDLastSave="0" documentId="13_ncr:1_{6C60805B-5ED0-4425-98FE-DAC4BBD8B0D5}" xr6:coauthVersionLast="47" xr6:coauthVersionMax="47" xr10:uidLastSave="{00000000-0000-0000-0000-000000000000}"/>
  <bookViews>
    <workbookView xWindow="-120" yWindow="-120" windowWidth="29040" windowHeight="15720" xr2:uid="{FB4A5A18-FE97-4842-933F-D69AD40DF195}"/>
  </bookViews>
  <sheets>
    <sheet name="Troškovnik" sheetId="3" r:id="rId1"/>
  </sheets>
  <definedNames>
    <definedName name="_Toc280596155" localSheetId="0">Troškovnik!$A$1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F10" i="3" s="1"/>
  <c r="F11" i="3" l="1"/>
  <c r="F12" i="3" s="1"/>
</calcChain>
</file>

<file path=xl/sharedStrings.xml><?xml version="1.0" encoding="utf-8"?>
<sst xmlns="http://schemas.openxmlformats.org/spreadsheetml/2006/main" count="19" uniqueCount="19">
  <si>
    <t>1.</t>
  </si>
  <si>
    <t>kpl</t>
  </si>
  <si>
    <t>TROŠKOVNIK</t>
  </si>
  <si>
    <t>Redni broj</t>
  </si>
  <si>
    <t>Naziv stavke</t>
  </si>
  <si>
    <t>Jedinica mjere</t>
  </si>
  <si>
    <t>Točna količina</t>
  </si>
  <si>
    <t>Jedinična cijena (EUR)</t>
  </si>
  <si>
    <t>Ukupna cijena (EUR)</t>
  </si>
  <si>
    <t>6 (4 x 5)</t>
  </si>
  <si>
    <t>Ukupno</t>
  </si>
  <si>
    <t>PDV 25%</t>
  </si>
  <si>
    <t>PDV</t>
  </si>
  <si>
    <t>Sveukupno</t>
  </si>
  <si>
    <t>Cijena ponude sa PDV-om</t>
  </si>
  <si>
    <t>Predmet nabave: Dobava i ugradnja vertikalne platforme na zgradi MO Duga</t>
  </si>
  <si>
    <t>EV. Br. Nabave: 90-04-26-JN</t>
  </si>
  <si>
    <t>Zaštita pogona je od čeličnog lima. 
 -nadzor: Pozivna ploča opremljena je tipkama za pozivanje sa Braille pismom. Tipke su izađene od INOXa
 -zaštita vrata u gornjoj stanici: Vrata se otvaraju prisilno uz pomoć posebnog kluča (inače su zabravljena). 
U slučaju otvorenosti vrata prekida se nadzorni mikroprekidač i platforma više nije u funkciji.
- platforma je opremljena zaštitnim podnim kontaktima koji se prekinu i zaustave platformu u slučaju prepreke.
Obračun po kompletu dobavljene i montirane
vertikalne platforme do pune funkcionalnosti.</t>
  </si>
  <si>
    <r>
      <t>Dobava i ugradnja vertikalne platforme
Tehničke karakteristike platforme:
 -nosivost: 400 kg (</t>
    </r>
    <r>
      <rPr>
        <sz val="10"/>
        <rFont val="Aptos Narrow"/>
        <family val="2"/>
      </rPr>
      <t>±</t>
    </r>
    <r>
      <rPr>
        <sz val="10"/>
        <rFont val="Arial"/>
        <family val="2"/>
      </rPr>
      <t xml:space="preserve">10%)
 -brzina vožnje: 0.08 m/s (±10%)
 -visina dizanja: 1150 mm (točnu mjeru potrebno je uzeti na objektu)
 -broj stanica: 2
 -dimenzije platforme: 1100 mm širina x 1400 mm (±15%)
 -smještaj platforme: za vanjsku upotrebu, bez voznog okna
 -pogon platforme: elektromotor sa zupčastim remenom
  -napon napajanja: 230 V, 50 Hz, napon upravljanja 24 V DC
 -snaga motora: 0,75 kW (±10%)
 -materijal: Pod platforme prekriven je rebrastim 
(protukliznim) aluminijskim limom. Stranice platforme su staklene u INOX okviru visine 1100mm (±10%). Vrata platforme su staklena u INOX okviru širine 950mm, visine 1100mm (±10%).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</si>
</sst>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6" x14ac:knownFonts="1">
    <font>
      <sz val="11"/>
      <color theme="1"/>
      <name val="Aptos Narrow"/>
      <family val="2"/>
      <charset val="238"/>
      <scheme val="minor"/>
    </font>
    <font>
      <sz val="10"/>
      <name val="Arial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22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ptos Narrow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44" fontId="2" fillId="0" borderId="0" xfId="4" applyFont="1" applyBorder="1" applyAlignment="1" applyProtection="1">
      <protection locked="0"/>
    </xf>
    <xf numFmtId="44" fontId="3" fillId="0" borderId="0" xfId="5" applyNumberFormat="1" applyFont="1" applyAlignment="1">
      <alignment horizontal="center" vertical="top"/>
    </xf>
    <xf numFmtId="49" fontId="3" fillId="0" borderId="0" xfId="5" applyNumberFormat="1" applyFont="1" applyAlignment="1">
      <alignment horizontal="center" vertical="top"/>
    </xf>
    <xf numFmtId="0" fontId="3" fillId="0" borderId="0" xfId="1" applyFont="1" applyAlignment="1">
      <alignment wrapText="1"/>
    </xf>
    <xf numFmtId="0" fontId="3" fillId="0" borderId="0" xfId="5" applyFont="1" applyAlignment="1">
      <alignment horizontal="center" vertical="top"/>
    </xf>
    <xf numFmtId="0" fontId="3" fillId="0" borderId="0" xfId="5" applyFont="1" applyAlignment="1">
      <alignment horizontal="center" wrapText="1"/>
    </xf>
    <xf numFmtId="4" fontId="3" fillId="0" borderId="0" xfId="5" applyNumberFormat="1" applyFont="1" applyAlignment="1">
      <alignment horizontal="center"/>
    </xf>
    <xf numFmtId="4" fontId="3" fillId="0" borderId="0" xfId="5" applyNumberFormat="1" applyFont="1" applyAlignment="1" applyProtection="1">
      <alignment horizontal="center"/>
      <protection locked="0"/>
    </xf>
    <xf numFmtId="44" fontId="3" fillId="0" borderId="0" xfId="4" applyFont="1" applyFill="1" applyBorder="1" applyAlignment="1" applyProtection="1"/>
    <xf numFmtId="0" fontId="1" fillId="0" borderId="0" xfId="1"/>
    <xf numFmtId="49" fontId="1" fillId="0" borderId="0" xfId="1" applyNumberFormat="1"/>
    <xf numFmtId="49" fontId="1" fillId="0" borderId="0" xfId="1" applyNumberFormat="1" applyAlignment="1">
      <alignment wrapText="1"/>
    </xf>
    <xf numFmtId="0" fontId="5" fillId="0" borderId="0" xfId="5" applyFont="1" applyAlignment="1">
      <alignment horizontal="center" wrapText="1"/>
    </xf>
    <xf numFmtId="49" fontId="3" fillId="0" borderId="0" xfId="1" applyNumberFormat="1" applyFont="1" applyAlignment="1">
      <alignment wrapText="1"/>
    </xf>
    <xf numFmtId="2" fontId="1" fillId="0" borderId="0" xfId="1" applyNumberFormat="1" applyAlignment="1">
      <alignment wrapText="1"/>
    </xf>
    <xf numFmtId="49" fontId="2" fillId="0" borderId="0" xfId="1" applyNumberFormat="1" applyFont="1" applyAlignment="1">
      <alignment vertical="top" wrapText="1"/>
    </xf>
    <xf numFmtId="0" fontId="2" fillId="0" borderId="0" xfId="1" applyFont="1" applyAlignment="1">
      <alignment horizontal="center" wrapText="1"/>
    </xf>
    <xf numFmtId="164" fontId="2" fillId="0" borderId="0" xfId="3" applyFont="1" applyBorder="1" applyAlignment="1"/>
    <xf numFmtId="44" fontId="2" fillId="0" borderId="0" xfId="4" applyFont="1" applyBorder="1" applyAlignment="1"/>
    <xf numFmtId="0" fontId="7" fillId="0" borderId="0" xfId="0" applyFont="1" applyAlignment="1">
      <alignment horizontal="justify" vertical="center"/>
    </xf>
    <xf numFmtId="0" fontId="8" fillId="0" borderId="0" xfId="0" applyFont="1"/>
    <xf numFmtId="0" fontId="5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right"/>
    </xf>
    <xf numFmtId="4" fontId="14" fillId="0" borderId="6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1" applyFont="1" applyAlignment="1">
      <alignment vertical="top" wrapText="1"/>
    </xf>
    <xf numFmtId="0" fontId="11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9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0" fontId="13" fillId="0" borderId="12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justify" vertical="center"/>
    </xf>
    <xf numFmtId="0" fontId="8" fillId="0" borderId="0" xfId="0" applyFont="1"/>
    <xf numFmtId="0" fontId="12" fillId="4" borderId="7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4" fontId="12" fillId="4" borderId="7" xfId="0" applyNumberFormat="1" applyFont="1" applyFill="1" applyBorder="1" applyAlignment="1">
      <alignment horizontal="center" wrapText="1"/>
    </xf>
    <xf numFmtId="4" fontId="12" fillId="4" borderId="13" xfId="0" applyNumberFormat="1" applyFont="1" applyFill="1" applyBorder="1" applyAlignment="1">
      <alignment horizontal="center" wrapText="1"/>
    </xf>
  </cellXfs>
  <cellStyles count="6">
    <cellStyle name="Excel Built-in Normal" xfId="2" xr:uid="{D1D0F397-200D-40EB-9049-53EBCC044CA4}"/>
    <cellStyle name="Normal 13 2" xfId="5" xr:uid="{F30F82D1-9DCD-4833-800F-2CAE044E5916}"/>
    <cellStyle name="Normalno" xfId="0" builtinId="0"/>
    <cellStyle name="Normalno 2" xfId="1" xr:uid="{C20017E1-011A-41D1-BFD7-D8C997DB7BAE}"/>
    <cellStyle name="Valuta 2" xfId="4" xr:uid="{907EF22D-9568-49B7-BD56-07839259B0CA}"/>
    <cellStyle name="Zarez 2" xfId="3" xr:uid="{19C0EAAF-5EC7-408F-92F0-51B488435A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5C0BF-D7BF-4281-A279-F72A002CD2D5}">
  <dimension ref="A1:H39"/>
  <sheetViews>
    <sheetView tabSelected="1" view="pageLayout" zoomScaleNormal="100" workbookViewId="0">
      <selection activeCell="C8" sqref="C8:C9"/>
    </sheetView>
  </sheetViews>
  <sheetFormatPr defaultRowHeight="15" x14ac:dyDescent="0.25"/>
  <cols>
    <col min="1" max="1" width="5.7109375" customWidth="1"/>
    <col min="2" max="2" width="43.140625" customWidth="1"/>
    <col min="3" max="3" width="8.28515625" customWidth="1"/>
    <col min="4" max="4" width="7.5703125" customWidth="1"/>
    <col min="5" max="5" width="10.85546875" customWidth="1"/>
    <col min="6" max="6" width="12.140625" customWidth="1"/>
  </cols>
  <sheetData>
    <row r="1" spans="1:8" ht="28.5" x14ac:dyDescent="0.45">
      <c r="A1" s="42" t="s">
        <v>2</v>
      </c>
      <c r="B1" s="42"/>
      <c r="C1" s="42"/>
      <c r="D1" s="42"/>
      <c r="E1" s="42"/>
      <c r="F1" s="42"/>
    </row>
    <row r="2" spans="1:8" x14ac:dyDescent="0.25">
      <c r="A2" s="22"/>
    </row>
    <row r="3" spans="1:8" ht="27" customHeight="1" x14ac:dyDescent="0.25">
      <c r="A3" s="43" t="s">
        <v>15</v>
      </c>
      <c r="B3" s="44"/>
      <c r="C3" s="44"/>
      <c r="D3" s="44"/>
      <c r="E3" s="44"/>
      <c r="F3" s="44"/>
    </row>
    <row r="4" spans="1:8" x14ac:dyDescent="0.25">
      <c r="A4" s="24" t="s">
        <v>16</v>
      </c>
      <c r="B4" s="23"/>
      <c r="C4" s="23"/>
      <c r="D4" s="23"/>
      <c r="E4" s="23"/>
      <c r="F4" s="23"/>
    </row>
    <row r="5" spans="1:8" ht="15.75" thickBot="1" x14ac:dyDescent="0.3"/>
    <row r="6" spans="1:8" ht="60.75" customHeight="1" thickBot="1" x14ac:dyDescent="0.3">
      <c r="A6" s="25" t="s">
        <v>3</v>
      </c>
      <c r="B6" s="26" t="s">
        <v>4</v>
      </c>
      <c r="C6" s="25" t="s">
        <v>5</v>
      </c>
      <c r="D6" s="25" t="s">
        <v>6</v>
      </c>
      <c r="E6" s="27" t="s">
        <v>7</v>
      </c>
      <c r="F6" s="28" t="s">
        <v>8</v>
      </c>
    </row>
    <row r="7" spans="1:8" x14ac:dyDescent="0.25">
      <c r="A7" s="29">
        <v>1</v>
      </c>
      <c r="B7" s="36">
        <v>2</v>
      </c>
      <c r="C7" s="29">
        <v>3</v>
      </c>
      <c r="D7" s="29">
        <v>4</v>
      </c>
      <c r="E7" s="30">
        <v>5</v>
      </c>
      <c r="F7" s="31" t="s">
        <v>9</v>
      </c>
    </row>
    <row r="8" spans="1:8" ht="273" customHeight="1" x14ac:dyDescent="0.25">
      <c r="A8" s="45" t="s">
        <v>0</v>
      </c>
      <c r="B8" s="35" t="s">
        <v>18</v>
      </c>
      <c r="C8" s="47" t="s">
        <v>1</v>
      </c>
      <c r="D8" s="47">
        <v>1</v>
      </c>
      <c r="E8" s="47"/>
      <c r="F8" s="49">
        <f>+D8*E8</f>
        <v>0</v>
      </c>
    </row>
    <row r="9" spans="1:8" ht="182.25" customHeight="1" x14ac:dyDescent="0.25">
      <c r="A9" s="46"/>
      <c r="B9" s="35" t="s">
        <v>17</v>
      </c>
      <c r="C9" s="48"/>
      <c r="D9" s="48"/>
      <c r="E9" s="48"/>
      <c r="F9" s="50"/>
    </row>
    <row r="10" spans="1:8" ht="15" customHeight="1" x14ac:dyDescent="0.25">
      <c r="A10" s="38" t="s">
        <v>10</v>
      </c>
      <c r="B10" s="39"/>
      <c r="C10" s="39"/>
      <c r="D10" s="39"/>
      <c r="E10" s="40"/>
      <c r="F10" s="32">
        <f>+F8</f>
        <v>0</v>
      </c>
    </row>
    <row r="11" spans="1:8" ht="15" customHeight="1" x14ac:dyDescent="0.25">
      <c r="A11" s="41" t="s">
        <v>11</v>
      </c>
      <c r="B11" s="39"/>
      <c r="C11" s="39"/>
      <c r="D11" s="39"/>
      <c r="E11" s="40" t="s">
        <v>12</v>
      </c>
      <c r="F11" s="33">
        <f>+F10*0.25</f>
        <v>0</v>
      </c>
    </row>
    <row r="12" spans="1:8" ht="15" customHeight="1" x14ac:dyDescent="0.25">
      <c r="A12" s="38" t="s">
        <v>13</v>
      </c>
      <c r="B12" s="39"/>
      <c r="C12" s="39"/>
      <c r="D12" s="39"/>
      <c r="E12" s="40" t="s">
        <v>14</v>
      </c>
      <c r="F12" s="33">
        <f>+F10+F11</f>
        <v>0</v>
      </c>
    </row>
    <row r="15" spans="1:8" s="2" customFormat="1" ht="12.75" x14ac:dyDescent="0.2">
      <c r="A15" s="7"/>
      <c r="B15" s="7"/>
      <c r="C15" s="5"/>
      <c r="E15" s="8"/>
      <c r="F15" s="9"/>
      <c r="G15" s="10"/>
      <c r="H15" s="11"/>
    </row>
    <row r="16" spans="1:8" s="2" customFormat="1" ht="12.75" x14ac:dyDescent="0.2">
      <c r="A16" s="1"/>
      <c r="B16" s="1"/>
      <c r="C16" s="5"/>
      <c r="D16" s="12"/>
      <c r="E16" s="8"/>
      <c r="F16" s="9"/>
      <c r="G16" s="10"/>
      <c r="H16" s="11"/>
    </row>
    <row r="17" spans="1:8" s="2" customFormat="1" ht="12.75" x14ac:dyDescent="0.2">
      <c r="A17" s="4"/>
      <c r="B17" s="4"/>
      <c r="C17" s="5"/>
      <c r="D17" s="13"/>
      <c r="E17" s="8"/>
      <c r="F17" s="9"/>
      <c r="G17" s="10"/>
      <c r="H17" s="11"/>
    </row>
    <row r="18" spans="1:8" s="2" customFormat="1" ht="12.75" x14ac:dyDescent="0.2">
      <c r="A18" s="4"/>
      <c r="B18" s="4"/>
      <c r="C18" s="5"/>
      <c r="D18" s="13"/>
      <c r="E18" s="8"/>
      <c r="F18" s="9"/>
      <c r="G18" s="10"/>
      <c r="H18" s="11"/>
    </row>
    <row r="19" spans="1:8" s="2" customFormat="1" ht="12.75" x14ac:dyDescent="0.2">
      <c r="A19" s="1"/>
      <c r="B19" s="1"/>
      <c r="C19" s="5"/>
      <c r="D19" s="13"/>
      <c r="E19" s="8"/>
      <c r="F19" s="9"/>
      <c r="G19" s="10"/>
      <c r="H19" s="11"/>
    </row>
    <row r="20" spans="1:8" s="2" customFormat="1" ht="12.75" x14ac:dyDescent="0.2">
      <c r="A20" s="1"/>
      <c r="B20" s="1"/>
      <c r="C20" s="5"/>
      <c r="D20" s="13"/>
      <c r="E20" s="8"/>
      <c r="F20" s="9"/>
      <c r="G20" s="10"/>
      <c r="H20" s="11"/>
    </row>
    <row r="21" spans="1:8" s="2" customFormat="1" ht="12.75" x14ac:dyDescent="0.2">
      <c r="A21" s="4"/>
      <c r="B21" s="4"/>
      <c r="C21" s="5"/>
      <c r="D21" s="13"/>
      <c r="E21" s="8"/>
      <c r="F21" s="9"/>
      <c r="G21" s="10"/>
      <c r="H21" s="11"/>
    </row>
    <row r="22" spans="1:8" s="2" customFormat="1" ht="12.75" x14ac:dyDescent="0.2">
      <c r="A22" s="1"/>
      <c r="B22" s="1"/>
      <c r="C22" s="5"/>
      <c r="D22" s="14"/>
      <c r="E22" s="8"/>
      <c r="F22" s="9"/>
      <c r="G22" s="10"/>
      <c r="H22" s="11"/>
    </row>
    <row r="23" spans="1:8" s="2" customFormat="1" ht="12.75" x14ac:dyDescent="0.2">
      <c r="A23" s="1"/>
      <c r="B23" s="1"/>
      <c r="C23" s="5"/>
      <c r="D23" s="14"/>
      <c r="E23" s="8"/>
      <c r="F23" s="9"/>
      <c r="G23" s="10"/>
      <c r="H23" s="11"/>
    </row>
    <row r="24" spans="1:8" s="2" customFormat="1" ht="12.75" x14ac:dyDescent="0.2">
      <c r="A24" s="4"/>
      <c r="B24" s="4"/>
      <c r="C24" s="5"/>
      <c r="D24" s="13"/>
      <c r="E24" s="8"/>
      <c r="F24" s="9"/>
      <c r="G24" s="10"/>
      <c r="H24" s="11"/>
    </row>
    <row r="25" spans="1:8" s="2" customFormat="1" ht="12.75" x14ac:dyDescent="0.2">
      <c r="A25" s="1"/>
      <c r="B25" s="1"/>
      <c r="C25" s="5"/>
      <c r="D25" s="13"/>
      <c r="E25" s="8"/>
      <c r="F25" s="9"/>
      <c r="G25" s="10"/>
      <c r="H25" s="11"/>
    </row>
    <row r="26" spans="1:8" s="2" customFormat="1" ht="12.75" x14ac:dyDescent="0.2">
      <c r="A26" s="4"/>
      <c r="B26" s="4"/>
      <c r="C26" s="5"/>
      <c r="D26" s="13"/>
      <c r="E26" s="15"/>
      <c r="F26" s="9"/>
      <c r="G26" s="10"/>
      <c r="H26" s="11"/>
    </row>
    <row r="27" spans="1:8" s="2" customFormat="1" ht="12.75" x14ac:dyDescent="0.2">
      <c r="A27" s="1"/>
      <c r="B27" s="14"/>
      <c r="C27" s="1"/>
      <c r="E27" s="8"/>
      <c r="F27" s="9"/>
      <c r="G27" s="10"/>
      <c r="H27" s="11"/>
    </row>
    <row r="28" spans="1:8" s="2" customFormat="1" ht="12.75" x14ac:dyDescent="0.2">
      <c r="A28" s="4"/>
      <c r="B28" s="16"/>
      <c r="C28" s="5"/>
      <c r="E28" s="8"/>
      <c r="F28" s="9"/>
      <c r="G28" s="10"/>
      <c r="H28" s="11"/>
    </row>
    <row r="29" spans="1:8" s="2" customFormat="1" ht="12.75" x14ac:dyDescent="0.2">
      <c r="A29" s="1"/>
      <c r="B29" s="14"/>
      <c r="C29" s="5"/>
      <c r="E29" s="8"/>
      <c r="F29" s="9"/>
      <c r="G29" s="10"/>
      <c r="H29" s="11"/>
    </row>
    <row r="30" spans="1:8" s="2" customFormat="1" ht="85.9" customHeight="1" x14ac:dyDescent="0.2">
      <c r="A30" s="4"/>
      <c r="B30" s="17"/>
      <c r="C30" s="5"/>
      <c r="D30" s="17"/>
      <c r="E30" s="15"/>
      <c r="F30" s="9"/>
      <c r="G30" s="10"/>
      <c r="H30" s="11"/>
    </row>
    <row r="31" spans="1:8" s="2" customFormat="1" ht="58.5" customHeight="1" x14ac:dyDescent="0.2">
      <c r="A31" s="4"/>
      <c r="B31" s="18"/>
      <c r="C31" s="5"/>
      <c r="E31" s="8"/>
      <c r="F31" s="9"/>
      <c r="G31" s="10"/>
      <c r="H31" s="11"/>
    </row>
    <row r="32" spans="1:8" s="2" customFormat="1" ht="12.75" x14ac:dyDescent="0.2">
      <c r="A32" s="1"/>
      <c r="B32" s="14"/>
      <c r="C32" s="5"/>
      <c r="E32" s="8"/>
      <c r="F32" s="9"/>
      <c r="G32" s="10"/>
      <c r="H32" s="11"/>
    </row>
    <row r="33" spans="1:8" s="2" customFormat="1" ht="12.75" x14ac:dyDescent="0.2">
      <c r="A33" s="1"/>
      <c r="B33" s="14"/>
      <c r="C33" s="1"/>
      <c r="E33" s="19"/>
      <c r="F33" s="20"/>
      <c r="G33" s="3"/>
      <c r="H33" s="21"/>
    </row>
    <row r="34" spans="1:8" s="2" customFormat="1" ht="12.75" x14ac:dyDescent="0.2">
      <c r="A34" s="4"/>
      <c r="B34" s="4"/>
      <c r="C34" s="5"/>
      <c r="D34" s="16"/>
      <c r="E34" s="8"/>
      <c r="F34" s="9"/>
      <c r="G34" s="10"/>
      <c r="H34" s="11"/>
    </row>
    <row r="35" spans="1:8" s="2" customFormat="1" ht="12.75" x14ac:dyDescent="0.2">
      <c r="A35" s="1"/>
      <c r="B35" s="1"/>
      <c r="C35" s="5"/>
      <c r="D35" s="12"/>
      <c r="E35" s="8"/>
      <c r="F35" s="9"/>
      <c r="G35" s="10"/>
      <c r="H35" s="11"/>
    </row>
    <row r="36" spans="1:8" s="2" customFormat="1" ht="12.75" x14ac:dyDescent="0.2">
      <c r="A36" s="1"/>
      <c r="B36" s="1"/>
      <c r="C36" s="1"/>
      <c r="D36" s="12"/>
    </row>
    <row r="37" spans="1:8" s="2" customFormat="1" ht="12.75" x14ac:dyDescent="0.2">
      <c r="A37" s="4"/>
      <c r="B37" s="6"/>
      <c r="C37" s="5"/>
      <c r="E37" s="8"/>
      <c r="F37" s="9"/>
      <c r="G37" s="10"/>
      <c r="H37" s="11"/>
    </row>
    <row r="39" spans="1:8" ht="29.25" customHeight="1" x14ac:dyDescent="0.25">
      <c r="A39" s="34"/>
      <c r="D39" s="37"/>
      <c r="E39" s="37"/>
      <c r="F39" s="37"/>
    </row>
  </sheetData>
  <mergeCells count="11">
    <mergeCell ref="D39:F39"/>
    <mergeCell ref="A12:E12"/>
    <mergeCell ref="A11:E11"/>
    <mergeCell ref="A10:E10"/>
    <mergeCell ref="A1:F1"/>
    <mergeCell ref="A3:F3"/>
    <mergeCell ref="A8:A9"/>
    <mergeCell ref="C8:C9"/>
    <mergeCell ref="D8:D9"/>
    <mergeCell ref="E8:E9"/>
    <mergeCell ref="F8:F9"/>
  </mergeCells>
  <pageMargins left="0.70866141732283472" right="0.70866141732283472" top="0.15748031496062992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Troškovnik!_Toc280596155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Karlo Pavlić</dc:creator>
  <cp:lastModifiedBy>Karlo Pavlić</cp:lastModifiedBy>
  <cp:lastPrinted>2026-02-26T14:29:17Z</cp:lastPrinted>
  <dcterms:created xsi:type="dcterms:W3CDTF">2026-02-26T13:27:36Z</dcterms:created>
  <dcterms:modified xsi:type="dcterms:W3CDTF">2026-02-27T07:43:10Z</dcterms:modified>
</cp:coreProperties>
</file>