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A_UPRAVNI ODJEL ZA DRUŠTVENE DJELATNOSTI I LOKALNU SAMOUPRAVU\JEDNOSTAVNA NABAVA 2023\2026\I. KVARTAL\UO ZA DRUŠTVENE\03. OZVUČENJE\Poziv za dostavu ponuda\"/>
    </mc:Choice>
  </mc:AlternateContent>
  <xr:revisionPtr revIDLastSave="0" documentId="13_ncr:1_{4D7E9297-87FE-4036-83D5-F35CA6B19ABA}" xr6:coauthVersionLast="47" xr6:coauthVersionMax="47" xr10:uidLastSave="{00000000-0000-0000-0000-000000000000}"/>
  <bookViews>
    <workbookView xWindow="-120" yWindow="-120" windowWidth="29040" windowHeight="15720" xr2:uid="{18F26681-AA6C-4776-B8E3-DBDE57B3C3F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7" i="1" l="1"/>
  <c r="F53" i="1"/>
  <c r="F39" i="1"/>
  <c r="F25" i="1"/>
  <c r="F9" i="1"/>
  <c r="F69" i="1" l="1"/>
</calcChain>
</file>

<file path=xl/sharedStrings.xml><?xml version="1.0" encoding="utf-8"?>
<sst xmlns="http://schemas.openxmlformats.org/spreadsheetml/2006/main" count="123" uniqueCount="55">
  <si>
    <t>UKUPNO OTVORENJA dnevna varijanta</t>
  </si>
  <si>
    <t>set</t>
  </si>
  <si>
    <t>MJERNA
JEDINICA</t>
  </si>
  <si>
    <t>KOLIČINA</t>
  </si>
  <si>
    <t>JEDINIČNA CIJENA
BEZ PDV-a</t>
  </si>
  <si>
    <t>UKUPNA CIJENA 
BEZ PDV-a</t>
  </si>
  <si>
    <t>kom</t>
  </si>
  <si>
    <t>Bijelo prednje scensko svjetlo za naglašavanje pozornice.
Minimalno 4 profila s noževima za rezanje svjetlosti minamalne jačine 300W LED, bešumni i obavezna kontrola temperature rasvjete od 2700 - 6000K.
U cijenu uključiti stalke potrebne za montažu istih.</t>
  </si>
  <si>
    <t>Rasvjetna režija.
Mikser za svjetlo, dmx booster, dmx kablaža.</t>
  </si>
  <si>
    <t>Video režija.
Video mikser minimum 4ch, 2 računala za prezentacije ( keynote, ppt, prez.i)
Prezenter sa zelenom laserskom zrakom.
Podni TV kontrolni monitor min. dimenzije 43" spojen kao eksterni prezentacijski mod uz prikazivanje vremeskog ograničenja.</t>
  </si>
  <si>
    <t>Tehnička ekipa (operater zvuka, operater rasvjete, operater za video, tehničar za mikrofone)</t>
  </si>
  <si>
    <t>Tehnička ekipa (operater zvuka, tehničar za mikrofone).</t>
  </si>
  <si>
    <t>Strujni razvod
(30m strujnog kabela 5 x 4mm2, razvodni ormar 16A, 20m prijelaznice za kabele).</t>
  </si>
  <si>
    <t>Set od 8 bežičnih mikrofona u kombinaciji ( ručni/naglavni mikrofon).</t>
  </si>
  <si>
    <t>Mikrofon za govornicu.</t>
  </si>
  <si>
    <t>Audio spliter.
10 kanalni audio spliter za novinare.</t>
  </si>
  <si>
    <t>Strujni razvod.
(30m strujnog kabela 5 x 6mm2, razvodni ormar 32A, 20m prijelaznice za kabele).</t>
  </si>
  <si>
    <t>SVEČANA SJEDNICA (kongresna dvorana hotela)</t>
  </si>
  <si>
    <t>Binska oprema prema tehničkom rideru izvođača (standardna produkcija, maksimalno dva izvođača).
Mikrofoni,stalci, monitori, kablaža</t>
  </si>
  <si>
    <t>Truss konstrukcija za vješanje razglase i rasvjete.
Prednja konstrukcija širine 9m i visine 6m.
Zadnja konstrukcija širine 9m i visine 6m.
Konstrukcija mora biti statički ispravna, usidrena i uzemljena.
Mora zadovoljavati uvjete da je spremna izdržati vjetar do 20m/s bez rizika za sudionike.</t>
  </si>
  <si>
    <t>Show rasvjeta za pozornicu.
Minimalno 8 komada moving head spot ili hibridni uređaj (spot, beam, wash)</t>
  </si>
  <si>
    <t xml:space="preserve">Prednje scensko svjetlo za pozornicu.
Minimalna količina od 6 komada, minimalne snage 200W, temperature rasvjete od 2700-6000K.
</t>
  </si>
  <si>
    <t>Set za otvorenja (vrpca, škare, jastuk).</t>
  </si>
  <si>
    <t>Ambijentalna indirektna rasvjeta dvorane.
Minimalne količina: 24 komada.
Reflektori moraju biti bešumni, spojeni na kontroler rasvjete.</t>
  </si>
  <si>
    <t>Rasvjetna režija.
Mikser za svjetlo, dmx booster, dmx kablaža</t>
  </si>
  <si>
    <t>Strujni razvod
(30m strujnog kabela 5 x 6mm2, razvodni ormar 32A, 20m prijelaznice za kabele).</t>
  </si>
  <si>
    <t>Tehnička ekipa ( operater zvuka, operater rasvjete, tehničar za mikrofone).</t>
  </si>
  <si>
    <t>Binska oprema prema tehničkom rideru izvođača (standardna produkcija, maksimalno dva izvođača).
Mikrofoni,stalci, monitori, kablaža.</t>
  </si>
  <si>
    <t>Truss konstrukcija za vješanje razglase i rasvjete.
Dimenzije 10m x 8m visone 6m.
Konstrukcija mora biti statički ispravna, usidrena i uzemljena.
Mora zadovoljavati uvjete da je spremna izdržati vjetar do 20m/s bez rizika za sudionike.</t>
  </si>
  <si>
    <t xml:space="preserve">Prednje scensko svjetlo za pozornicu.
Minimalna količina od 8 komada, minimalne snage 200W, temperature rasvjete od 2700-6000K.
</t>
  </si>
  <si>
    <t>Show rasvjeta za pozornicu.
Minimalno 12 komada moving head spot ili hibridni uređaj (spot, beam, wash) i 
8 komada moving head wash uređaja.</t>
  </si>
  <si>
    <t>Strujni razvod
(30m strujnog kabela 5 x 16mm2, razvodni ormar 63A, 20m prijelaznice za kabele).</t>
  </si>
  <si>
    <t>Zaštitne niske ograde za ograđivanje prostora pozornice i FOH pozicije
minimalne dužine od 40m.</t>
  </si>
  <si>
    <t>UKUPNO KONCERTI večernja varijanta (očekivani broj posjetitelja do 3000)</t>
  </si>
  <si>
    <t>UKUPNO KONCERTI večernja varijanta (očekivani broj posjetitelja do 1000)</t>
  </si>
  <si>
    <t>KONCERTI večernja varijanta (očekivani broj posjetitelja do 5000)</t>
  </si>
  <si>
    <t>KONCERTI večernja varijanta (očekivani broj posjetitelja do 3000)</t>
  </si>
  <si>
    <t>KONCERTI večernja varijanta (očekivani broj posjetitelja do 1000)</t>
  </si>
  <si>
    <t>Binska oprema prema zahtjevnom tehničkom rideru (Pro-Full produkcija, maksimalno dva izvođača).
Mikrofoni,stalci, monitori, kablaža.</t>
  </si>
  <si>
    <t>Truss krovna dvostrešna konstrukcija za vješanje razglase i rasvjete.
Dimenzije 10m x 8m visine 7m.
Konstrukcija mora biti statički ispravna, usidrena i uzemljena.
Mora zadovoljavati uvjete da je spremna izdržati vjetar do 20m/s bez rizika za sudionike.</t>
  </si>
  <si>
    <t xml:space="preserve">Prednje scensko svjetlo za pozornicu.
Minimalna količina od 12 komada, minimalne snage 200W, temperature rasvjete od 2700-6000K.
</t>
  </si>
  <si>
    <t>Show rasvjeta za pozornicu.
Minimalno 14 komada moving head spot ili hibridni uređaj (spot, beam, wash) i 
12 komada moving head wash uređaja.</t>
  </si>
  <si>
    <t>Rasvjetna režija.
Mikser za svjetlo, dmx booster, dmx kablaža, ups.</t>
  </si>
  <si>
    <t>Tehnička ekipa (operater zvuka, operater rasvjete, tehničar za mikrofone).</t>
  </si>
  <si>
    <t>UKUPNO KONCERTI večernja varijanta (očekivani broj posjetitelja do 5000)</t>
  </si>
  <si>
    <t>Set od 4 bežična mikrofona u kombinaciji (ručni/naglavni mikrofon).
Uz mikrofone u cijenu uključiti i mikrofonske stalke.</t>
  </si>
  <si>
    <t>dan</t>
  </si>
  <si>
    <t>SUMA:</t>
  </si>
  <si>
    <t>Audio režija.
Digitalni mikser za zvuk (obvezna postava režije min 12m od fronte razglasa).
Stage box, mrežni kabel, audio pc, ups.</t>
  </si>
  <si>
    <t>OTVORENJA dnevna varijanta (vrtići, škole, domovi,spomenici...)-manifestacije koje se održavaju na različitim lokacijama tijekom godine</t>
  </si>
  <si>
    <t>Dvije razglasne zvučne kutije sa stalcima.
Zvučnici marke kao: d&amp;b audiotechnik, L'Acoustic,
Meyer sound, KV2 Audio,RCF, Dynacord s pripadajućim pojačalima snage. 
Minimalna snaga razglasa 1 000 W
ili jednakovrijedno ________________________</t>
  </si>
  <si>
    <t>Razglas za kongresne dvorane.
Marke kao: d&amp;b audiotechnik, L'Acoustic, Meyer sound, KV2 Audio,RCF, Dynacord.
Razglas se treba sastojati od: glavnog razglasa, delay razglasa, front fill razglasa i monitora.
Minimalna snaga 2 000 W
ili jednakovrijedno _________________________</t>
  </si>
  <si>
    <t>Razglasni sustav za koncertna događanja (do 1000 posjetitelja).
Aktivni dvo-sistemski zvučnički sustav s ugrađenim DSP-om i pojačalima klase D.
Top kutije (4 komada): Minimalno 15" woofer s 3" kompresijskim driverom, minimalne snage 700W RMS po jedinici.
Subwooferi (6 komada): Minimalno 18" High-Power woofer s 4" Voice Coil-om, minimalne snage 1.250W RMS po jedinici.
Dodatni razglas / Frontfill (2 komada): Aktivne kutije snage minimalno 1.000W RMS s linearnim frekvencijskim odzivom.
Ukupna snaga sustava: Minimalno 12.000 W. 
Sustav mora biti od renomiranog proizvođača profesionalne audio opreme (npr. d&amp;b, L'Acoustic, RCF, Meyer Sound,Dynacord ili RCF) te uključivati kompletan sustav za vješanje (rigging)
ili jednakovrijedno ________________________________</t>
  </si>
  <si>
    <t>Razglasni sustav za veća koncertna događanja (do 3000 posjetitelja).
Glavni sustav (8 jedinica): Aktivni dvo-stazni Line Array sustav s ugrađenim DSP-om i RDNet kontrolom (ili ekvivalent). Minimalna snaga po jedinici 1.100W RMS, opremljen s 2 x 10" woofera i 4" kompresijskim driverom.
Subwoofer (4 jedinice): Aktivni High-Power subwooferi s dvostrukim 18" zvučnicima (4"voice coil). Minimalna snaga po jedinici 3.600WRMS, maksimalni zvučni pritisak (Max SPL) od 142 dB po jedinici.
Sidefill / Infill sustav (2 jedinice): Aktivni dvo-sistemski zvučnici minimalne snage 700 W RMS za pokrivanje bočnih pozicija ili neposredne blizine pozornice.
Ukupna snaga sustava: Minimalno 30.000 W. 
Sustav mora biti od renomiranog proizvođača (npr. d&amp;b, L'Acoustic, RCF, Meyer Sound,Dynacord ili RCF) te uključivati kompletan sustav za vješanje (rigging) i kontrolu.
ili jednakovrijedno _______________________________</t>
  </si>
  <si>
    <t>Razglasni sustav za veća koncertna događanja (do 5000 posjetitelja).
Glavni sustav (12 jedinica): Aktivni dvo-stazni Line Array sustav s ugrađenim DSP-om i RDNet kontrolom (ili ekvivalent). Minimalna snaga po jedinici 1.100W RMS, opremljen s 2 x 10" woofera i 4" kompresijskim driverom.
Subwoofer (6 jedinica): Aktivni High-Power subwooferi s dvostrukim 18" zvučnicima (4"voice coil). Minimalna snaga po jedinici 3.600WRMS, maksimalni zvučni pritisak (Max SPL) od 142 dB po jedinici.
Sidefill / Infill sustav (2 jedinice): Aktivni dvo-sistemski zvučnici minimalne snage 700 W RMS za pokrivanje bočnih pozicija ili neposredne blizine pozornice.
Ukupna snaga sustava: Minimalno 50.000 W.
Sustav mora biti od renomiranog proizvođača (npr. d&amp;b, L'Acoustic, RCF, Meyer Sound,Dynacord ili RCF) te uključivati kompletan sustav za vješanje (rigging) i kontrolu.
ili jednakovrijedno 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</si>
</sst>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b/>
      <sz val="12"/>
      <color theme="1"/>
      <name val="Arial Nova Light"/>
      <family val="2"/>
    </font>
    <font>
      <sz val="7"/>
      <color theme="1"/>
      <name val="Arial Nova Light"/>
      <family val="2"/>
    </font>
    <font>
      <sz val="9"/>
      <color theme="1"/>
      <name val="Arial Nova Light"/>
      <family val="2"/>
    </font>
    <font>
      <b/>
      <sz val="11"/>
      <color theme="1"/>
      <name val="Arial Nova Light"/>
      <family val="2"/>
    </font>
    <font>
      <sz val="11"/>
      <color theme="1"/>
      <name val="Arial Nova Light"/>
      <family val="2"/>
    </font>
    <font>
      <sz val="12"/>
      <color theme="1"/>
      <name val="Arial Nova Light"/>
      <family val="2"/>
    </font>
    <font>
      <b/>
      <sz val="14"/>
      <color theme="1"/>
      <name val="Arial Nova Light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6" fillId="0" borderId="0" xfId="0" applyFont="1" applyAlignment="1">
      <alignment vertical="top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top"/>
    </xf>
    <xf numFmtId="1" fontId="7" fillId="0" borderId="0" xfId="0" applyNumberFormat="1" applyFont="1" applyAlignment="1">
      <alignment horizontal="left" vertical="top"/>
    </xf>
    <xf numFmtId="164" fontId="7" fillId="0" borderId="0" xfId="0" applyNumberFormat="1" applyFont="1" applyAlignment="1">
      <alignment horizontal="left" vertical="top"/>
    </xf>
    <xf numFmtId="164" fontId="8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F3FC9-E9AB-458B-84AD-01E63FC60C33}">
  <sheetPr>
    <pageSetUpPr fitToPage="1"/>
  </sheetPr>
  <dimension ref="A1:G79"/>
  <sheetViews>
    <sheetView tabSelected="1" view="pageBreakPreview" zoomScale="145" zoomScaleNormal="145" zoomScaleSheetLayoutView="145" workbookViewId="0">
      <selection activeCell="B59" sqref="B59"/>
    </sheetView>
  </sheetViews>
  <sheetFormatPr defaultRowHeight="15" x14ac:dyDescent="0.25"/>
  <cols>
    <col min="1" max="1" width="3.7109375" style="13" customWidth="1"/>
    <col min="2" max="2" width="63" style="14" customWidth="1"/>
    <col min="3" max="3" width="9.5703125" style="15" customWidth="1"/>
    <col min="4" max="4" width="7.140625" style="16" customWidth="1"/>
    <col min="5" max="5" width="13.5703125" style="17" customWidth="1"/>
    <col min="6" max="6" width="16.85546875" style="17" customWidth="1"/>
    <col min="7" max="7" width="75.85546875" style="1" customWidth="1"/>
  </cols>
  <sheetData>
    <row r="1" spans="1:7" s="3" customFormat="1" ht="30.6" customHeight="1" x14ac:dyDescent="0.25">
      <c r="A1" s="29" t="s">
        <v>49</v>
      </c>
      <c r="B1" s="29"/>
      <c r="C1" s="29"/>
      <c r="D1" s="29"/>
      <c r="E1" s="29"/>
      <c r="F1" s="29"/>
      <c r="G1" s="2"/>
    </row>
    <row r="2" spans="1:7" ht="23.25" customHeight="1" x14ac:dyDescent="0.25">
      <c r="A2" s="30"/>
      <c r="B2" s="31"/>
      <c r="C2" s="4" t="s">
        <v>2</v>
      </c>
      <c r="D2" s="5" t="s">
        <v>3</v>
      </c>
      <c r="E2" s="4" t="s">
        <v>4</v>
      </c>
      <c r="F2" s="4" t="s">
        <v>5</v>
      </c>
    </row>
    <row r="3" spans="1:7" ht="61.9" customHeight="1" x14ac:dyDescent="0.25">
      <c r="A3" s="6">
        <v>1</v>
      </c>
      <c r="B3" s="7" t="s">
        <v>50</v>
      </c>
      <c r="C3" s="8" t="s">
        <v>1</v>
      </c>
      <c r="D3" s="9">
        <v>2</v>
      </c>
      <c r="E3" s="10"/>
      <c r="F3" s="10"/>
    </row>
    <row r="4" spans="1:7" ht="30.75" customHeight="1" x14ac:dyDescent="0.25">
      <c r="A4" s="6">
        <v>2</v>
      </c>
      <c r="B4" s="7" t="s">
        <v>45</v>
      </c>
      <c r="C4" s="8" t="s">
        <v>1</v>
      </c>
      <c r="D4" s="9">
        <v>2</v>
      </c>
      <c r="E4" s="10"/>
      <c r="F4" s="10"/>
    </row>
    <row r="5" spans="1:7" ht="37.5" customHeight="1" x14ac:dyDescent="0.25">
      <c r="A5" s="6">
        <v>3</v>
      </c>
      <c r="B5" s="7" t="s">
        <v>48</v>
      </c>
      <c r="C5" s="8" t="s">
        <v>1</v>
      </c>
      <c r="D5" s="9">
        <v>2</v>
      </c>
      <c r="E5" s="10"/>
      <c r="F5" s="10"/>
    </row>
    <row r="6" spans="1:7" ht="20.25" customHeight="1" x14ac:dyDescent="0.25">
      <c r="A6" s="6">
        <v>4</v>
      </c>
      <c r="B6" s="7" t="s">
        <v>22</v>
      </c>
      <c r="C6" s="8" t="s">
        <v>1</v>
      </c>
      <c r="D6" s="9">
        <v>2</v>
      </c>
      <c r="E6" s="10"/>
      <c r="F6" s="10"/>
    </row>
    <row r="7" spans="1:7" ht="20.25" customHeight="1" x14ac:dyDescent="0.25">
      <c r="A7" s="6">
        <v>5</v>
      </c>
      <c r="B7" s="7" t="s">
        <v>11</v>
      </c>
      <c r="C7" s="8" t="s">
        <v>46</v>
      </c>
      <c r="D7" s="9">
        <v>2</v>
      </c>
      <c r="E7" s="10"/>
      <c r="F7" s="10"/>
    </row>
    <row r="8" spans="1:7" ht="30.75" customHeight="1" x14ac:dyDescent="0.25">
      <c r="A8" s="6">
        <v>6</v>
      </c>
      <c r="B8" s="7" t="s">
        <v>12</v>
      </c>
      <c r="C8" s="8" t="s">
        <v>1</v>
      </c>
      <c r="D8" s="9">
        <v>2</v>
      </c>
      <c r="E8" s="10"/>
      <c r="F8" s="10"/>
    </row>
    <row r="9" spans="1:7" ht="21.75" customHeight="1" x14ac:dyDescent="0.25">
      <c r="A9" s="26" t="s">
        <v>0</v>
      </c>
      <c r="B9" s="27"/>
      <c r="C9" s="27"/>
      <c r="D9" s="27"/>
      <c r="E9" s="27"/>
      <c r="F9" s="11">
        <f>SUM(F3:F8)</f>
        <v>0</v>
      </c>
    </row>
    <row r="10" spans="1:7" ht="24" customHeight="1" x14ac:dyDescent="0.25"/>
    <row r="11" spans="1:7" ht="26.25" customHeight="1" x14ac:dyDescent="0.25"/>
    <row r="12" spans="1:7" s="3" customFormat="1" ht="23.25" customHeight="1" x14ac:dyDescent="0.25">
      <c r="A12" s="28" t="s">
        <v>17</v>
      </c>
      <c r="B12" s="28"/>
      <c r="C12" s="28"/>
      <c r="D12" s="28"/>
      <c r="E12" s="28"/>
      <c r="F12" s="28"/>
      <c r="G12" s="2"/>
    </row>
    <row r="13" spans="1:7" ht="23.25" customHeight="1" x14ac:dyDescent="0.25">
      <c r="A13" s="30"/>
      <c r="B13" s="31"/>
      <c r="C13" s="4" t="s">
        <v>2</v>
      </c>
      <c r="D13" s="5" t="s">
        <v>3</v>
      </c>
      <c r="E13" s="4" t="s">
        <v>4</v>
      </c>
      <c r="F13" s="4" t="s">
        <v>5</v>
      </c>
    </row>
    <row r="14" spans="1:7" ht="75.75" customHeight="1" x14ac:dyDescent="0.25">
      <c r="A14" s="6">
        <v>1</v>
      </c>
      <c r="B14" s="7" t="s">
        <v>51</v>
      </c>
      <c r="C14" s="8" t="s">
        <v>1</v>
      </c>
      <c r="D14" s="9">
        <v>1</v>
      </c>
      <c r="E14" s="10"/>
      <c r="F14" s="10"/>
    </row>
    <row r="15" spans="1:7" ht="20.25" customHeight="1" x14ac:dyDescent="0.25">
      <c r="A15" s="6">
        <v>2</v>
      </c>
      <c r="B15" s="7" t="s">
        <v>13</v>
      </c>
      <c r="C15" s="8" t="s">
        <v>1</v>
      </c>
      <c r="D15" s="9">
        <v>1</v>
      </c>
      <c r="E15" s="10"/>
      <c r="F15" s="10"/>
    </row>
    <row r="16" spans="1:7" ht="20.25" customHeight="1" x14ac:dyDescent="0.25">
      <c r="A16" s="6">
        <v>3</v>
      </c>
      <c r="B16" s="7" t="s">
        <v>14</v>
      </c>
      <c r="C16" s="8" t="s">
        <v>1</v>
      </c>
      <c r="D16" s="9">
        <v>1</v>
      </c>
      <c r="E16" s="10"/>
      <c r="F16" s="10"/>
    </row>
    <row r="17" spans="1:7" ht="30.75" customHeight="1" x14ac:dyDescent="0.25">
      <c r="A17" s="6">
        <v>4</v>
      </c>
      <c r="B17" s="7" t="s">
        <v>15</v>
      </c>
      <c r="C17" s="8" t="s">
        <v>6</v>
      </c>
      <c r="D17" s="9">
        <v>1</v>
      </c>
      <c r="E17" s="10"/>
      <c r="F17" s="10"/>
    </row>
    <row r="18" spans="1:7" ht="42" customHeight="1" x14ac:dyDescent="0.25">
      <c r="A18" s="6">
        <v>5</v>
      </c>
      <c r="B18" s="7" t="s">
        <v>48</v>
      </c>
      <c r="C18" s="8" t="s">
        <v>1</v>
      </c>
      <c r="D18" s="9">
        <v>1</v>
      </c>
      <c r="E18" s="10"/>
      <c r="F18" s="10"/>
    </row>
    <row r="19" spans="1:7" ht="42" customHeight="1" x14ac:dyDescent="0.25">
      <c r="A19" s="6">
        <v>6</v>
      </c>
      <c r="B19" s="12" t="s">
        <v>23</v>
      </c>
      <c r="C19" s="8" t="s">
        <v>1</v>
      </c>
      <c r="D19" s="9">
        <v>1</v>
      </c>
      <c r="E19" s="10"/>
      <c r="F19" s="10"/>
    </row>
    <row r="20" spans="1:7" ht="66" customHeight="1" x14ac:dyDescent="0.25">
      <c r="A20" s="6">
        <v>7</v>
      </c>
      <c r="B20" s="7" t="s">
        <v>7</v>
      </c>
      <c r="C20" s="8" t="s">
        <v>1</v>
      </c>
      <c r="D20" s="9">
        <v>1</v>
      </c>
      <c r="E20" s="10"/>
      <c r="F20" s="10"/>
    </row>
    <row r="21" spans="1:7" ht="30.75" customHeight="1" x14ac:dyDescent="0.25">
      <c r="A21" s="6">
        <v>8</v>
      </c>
      <c r="B21" s="7" t="s">
        <v>8</v>
      </c>
      <c r="C21" s="8" t="s">
        <v>1</v>
      </c>
      <c r="D21" s="9">
        <v>1</v>
      </c>
      <c r="E21" s="10"/>
      <c r="F21" s="10"/>
    </row>
    <row r="22" spans="1:7" ht="66" customHeight="1" x14ac:dyDescent="0.25">
      <c r="A22" s="6">
        <v>9</v>
      </c>
      <c r="B22" s="7" t="s">
        <v>9</v>
      </c>
      <c r="C22" s="8" t="s">
        <v>1</v>
      </c>
      <c r="D22" s="9">
        <v>1</v>
      </c>
      <c r="E22" s="10"/>
      <c r="F22" s="10"/>
    </row>
    <row r="23" spans="1:7" ht="30.75" customHeight="1" x14ac:dyDescent="0.25">
      <c r="A23" s="6">
        <v>10</v>
      </c>
      <c r="B23" s="7" t="s">
        <v>16</v>
      </c>
      <c r="C23" s="8" t="s">
        <v>1</v>
      </c>
      <c r="D23" s="9">
        <v>1</v>
      </c>
      <c r="E23" s="10"/>
      <c r="F23" s="10"/>
    </row>
    <row r="24" spans="1:7" ht="30.75" customHeight="1" x14ac:dyDescent="0.25">
      <c r="A24" s="6">
        <v>11</v>
      </c>
      <c r="B24" s="7" t="s">
        <v>10</v>
      </c>
      <c r="C24" s="8" t="s">
        <v>46</v>
      </c>
      <c r="D24" s="9">
        <v>1</v>
      </c>
      <c r="E24" s="10"/>
      <c r="F24" s="10"/>
    </row>
    <row r="25" spans="1:7" ht="21.75" customHeight="1" x14ac:dyDescent="0.25">
      <c r="A25" s="26" t="s">
        <v>17</v>
      </c>
      <c r="B25" s="27"/>
      <c r="C25" s="27"/>
      <c r="D25" s="27"/>
      <c r="E25" s="27"/>
      <c r="F25" s="11">
        <f>SUM(F14:F24)</f>
        <v>0</v>
      </c>
    </row>
    <row r="28" spans="1:7" s="3" customFormat="1" ht="23.25" customHeight="1" x14ac:dyDescent="0.25">
      <c r="A28" s="28" t="s">
        <v>37</v>
      </c>
      <c r="B28" s="28"/>
      <c r="C28" s="28"/>
      <c r="D28" s="28"/>
      <c r="E28" s="28"/>
      <c r="F28" s="28"/>
      <c r="G28" s="2"/>
    </row>
    <row r="29" spans="1:7" ht="23.25" customHeight="1" x14ac:dyDescent="0.25">
      <c r="A29" s="30"/>
      <c r="B29" s="31"/>
      <c r="C29" s="4" t="s">
        <v>2</v>
      </c>
      <c r="D29" s="5" t="s">
        <v>3</v>
      </c>
      <c r="E29" s="4" t="s">
        <v>4</v>
      </c>
      <c r="F29" s="4" t="s">
        <v>5</v>
      </c>
    </row>
    <row r="30" spans="1:7" ht="152.25" customHeight="1" x14ac:dyDescent="0.25">
      <c r="A30" s="6">
        <v>1</v>
      </c>
      <c r="B30" s="7" t="s">
        <v>52</v>
      </c>
      <c r="C30" s="8" t="s">
        <v>1</v>
      </c>
      <c r="D30" s="9">
        <v>2</v>
      </c>
      <c r="E30" s="10"/>
      <c r="F30" s="10"/>
    </row>
    <row r="31" spans="1:7" ht="42" customHeight="1" x14ac:dyDescent="0.25">
      <c r="A31" s="6">
        <v>2</v>
      </c>
      <c r="B31" s="7" t="s">
        <v>18</v>
      </c>
      <c r="C31" s="8" t="s">
        <v>1</v>
      </c>
      <c r="D31" s="9">
        <v>2</v>
      </c>
      <c r="E31" s="10"/>
      <c r="F31" s="10"/>
    </row>
    <row r="32" spans="1:7" ht="42" customHeight="1" x14ac:dyDescent="0.25">
      <c r="A32" s="6">
        <v>3</v>
      </c>
      <c r="B32" s="7" t="s">
        <v>48</v>
      </c>
      <c r="C32" s="8" t="s">
        <v>1</v>
      </c>
      <c r="D32" s="9">
        <v>2</v>
      </c>
      <c r="E32" s="10"/>
      <c r="F32" s="10"/>
    </row>
    <row r="33" spans="1:7" ht="76.5" customHeight="1" x14ac:dyDescent="0.25">
      <c r="A33" s="6">
        <v>4</v>
      </c>
      <c r="B33" s="7" t="s">
        <v>19</v>
      </c>
      <c r="C33" s="8" t="s">
        <v>1</v>
      </c>
      <c r="D33" s="9">
        <v>2</v>
      </c>
      <c r="E33" s="10"/>
      <c r="F33" s="10"/>
    </row>
    <row r="34" spans="1:7" ht="42" customHeight="1" x14ac:dyDescent="0.25">
      <c r="A34" s="6">
        <v>5</v>
      </c>
      <c r="B34" s="7" t="s">
        <v>21</v>
      </c>
      <c r="C34" s="8" t="s">
        <v>1</v>
      </c>
      <c r="D34" s="9">
        <v>2</v>
      </c>
      <c r="E34" s="10"/>
      <c r="F34" s="10"/>
    </row>
    <row r="35" spans="1:7" ht="30.75" customHeight="1" x14ac:dyDescent="0.25">
      <c r="A35" s="6">
        <v>6</v>
      </c>
      <c r="B35" s="7" t="s">
        <v>20</v>
      </c>
      <c r="C35" s="8" t="s">
        <v>1</v>
      </c>
      <c r="D35" s="9">
        <v>2</v>
      </c>
      <c r="E35" s="10"/>
      <c r="F35" s="10"/>
    </row>
    <row r="36" spans="1:7" ht="30.75" customHeight="1" x14ac:dyDescent="0.25">
      <c r="A36" s="6">
        <v>7</v>
      </c>
      <c r="B36" s="7" t="s">
        <v>24</v>
      </c>
      <c r="C36" s="8" t="s">
        <v>1</v>
      </c>
      <c r="D36" s="9">
        <v>2</v>
      </c>
      <c r="E36" s="10"/>
      <c r="F36" s="10"/>
    </row>
    <row r="37" spans="1:7" ht="30.75" customHeight="1" x14ac:dyDescent="0.25">
      <c r="A37" s="6">
        <v>8</v>
      </c>
      <c r="B37" s="7" t="s">
        <v>25</v>
      </c>
      <c r="C37" s="8" t="s">
        <v>1</v>
      </c>
      <c r="D37" s="9">
        <v>2</v>
      </c>
      <c r="E37" s="10"/>
      <c r="F37" s="10"/>
    </row>
    <row r="38" spans="1:7" ht="20.25" customHeight="1" x14ac:dyDescent="0.25">
      <c r="A38" s="6">
        <v>9</v>
      </c>
      <c r="B38" s="7" t="s">
        <v>26</v>
      </c>
      <c r="C38" s="8" t="s">
        <v>46</v>
      </c>
      <c r="D38" s="9">
        <v>2</v>
      </c>
      <c r="E38" s="10"/>
      <c r="F38" s="10"/>
    </row>
    <row r="39" spans="1:7" ht="21.75" customHeight="1" x14ac:dyDescent="0.25">
      <c r="A39" s="26" t="s">
        <v>34</v>
      </c>
      <c r="B39" s="27"/>
      <c r="C39" s="27"/>
      <c r="D39" s="27"/>
      <c r="E39" s="27"/>
      <c r="F39" s="11">
        <f>SUM(F30:F38)</f>
        <v>0</v>
      </c>
    </row>
    <row r="41" spans="1:7" s="3" customFormat="1" ht="23.25" customHeight="1" x14ac:dyDescent="0.25">
      <c r="A41" s="28" t="s">
        <v>36</v>
      </c>
      <c r="B41" s="28"/>
      <c r="C41" s="28"/>
      <c r="D41" s="28"/>
      <c r="E41" s="28"/>
      <c r="F41" s="28"/>
      <c r="G41" s="2"/>
    </row>
    <row r="42" spans="1:7" ht="23.25" customHeight="1" x14ac:dyDescent="0.25">
      <c r="A42" s="30"/>
      <c r="B42" s="31"/>
      <c r="C42" s="4" t="s">
        <v>2</v>
      </c>
      <c r="D42" s="5" t="s">
        <v>3</v>
      </c>
      <c r="E42" s="4" t="s">
        <v>4</v>
      </c>
      <c r="F42" s="4" t="s">
        <v>5</v>
      </c>
    </row>
    <row r="43" spans="1:7" ht="162.75" customHeight="1" x14ac:dyDescent="0.25">
      <c r="A43" s="6">
        <v>1</v>
      </c>
      <c r="B43" s="7" t="s">
        <v>53</v>
      </c>
      <c r="C43" s="8" t="s">
        <v>1</v>
      </c>
      <c r="D43" s="9">
        <v>3</v>
      </c>
      <c r="E43" s="10"/>
      <c r="F43" s="10"/>
    </row>
    <row r="44" spans="1:7" ht="42" customHeight="1" x14ac:dyDescent="0.25">
      <c r="A44" s="6">
        <v>2</v>
      </c>
      <c r="B44" s="7" t="s">
        <v>27</v>
      </c>
      <c r="C44" s="8" t="s">
        <v>1</v>
      </c>
      <c r="D44" s="9">
        <v>3</v>
      </c>
      <c r="E44" s="10"/>
      <c r="F44" s="10"/>
    </row>
    <row r="45" spans="1:7" ht="42" customHeight="1" x14ac:dyDescent="0.25">
      <c r="A45" s="6">
        <v>3</v>
      </c>
      <c r="B45" s="7" t="s">
        <v>48</v>
      </c>
      <c r="C45" s="8" t="s">
        <v>1</v>
      </c>
      <c r="D45" s="9">
        <v>3</v>
      </c>
      <c r="E45" s="10"/>
      <c r="F45" s="10"/>
    </row>
    <row r="46" spans="1:7" ht="63.75" customHeight="1" x14ac:dyDescent="0.25">
      <c r="A46" s="6">
        <v>4</v>
      </c>
      <c r="B46" s="7" t="s">
        <v>28</v>
      </c>
      <c r="C46" s="8" t="s">
        <v>1</v>
      </c>
      <c r="D46" s="9">
        <v>3</v>
      </c>
      <c r="E46" s="10"/>
      <c r="F46" s="10"/>
    </row>
    <row r="47" spans="1:7" ht="42" customHeight="1" x14ac:dyDescent="0.25">
      <c r="A47" s="6">
        <v>5</v>
      </c>
      <c r="B47" s="7" t="s">
        <v>29</v>
      </c>
      <c r="C47" s="8" t="s">
        <v>1</v>
      </c>
      <c r="D47" s="9">
        <v>3</v>
      </c>
      <c r="E47" s="10"/>
      <c r="F47" s="10"/>
    </row>
    <row r="48" spans="1:7" ht="42" customHeight="1" x14ac:dyDescent="0.25">
      <c r="A48" s="6">
        <v>6</v>
      </c>
      <c r="B48" s="7" t="s">
        <v>30</v>
      </c>
      <c r="C48" s="8" t="s">
        <v>1</v>
      </c>
      <c r="D48" s="9">
        <v>3</v>
      </c>
      <c r="E48" s="10"/>
      <c r="F48" s="10"/>
    </row>
    <row r="49" spans="1:7" ht="30.75" customHeight="1" x14ac:dyDescent="0.25">
      <c r="A49" s="6">
        <v>7</v>
      </c>
      <c r="B49" s="7" t="s">
        <v>8</v>
      </c>
      <c r="C49" s="8" t="s">
        <v>1</v>
      </c>
      <c r="D49" s="9">
        <v>3</v>
      </c>
      <c r="E49" s="10"/>
      <c r="F49" s="10"/>
    </row>
    <row r="50" spans="1:7" ht="30.75" customHeight="1" x14ac:dyDescent="0.25">
      <c r="A50" s="6">
        <v>8</v>
      </c>
      <c r="B50" s="7" t="s">
        <v>31</v>
      </c>
      <c r="C50" s="8" t="s">
        <v>1</v>
      </c>
      <c r="D50" s="9">
        <v>3</v>
      </c>
      <c r="E50" s="10"/>
      <c r="F50" s="10"/>
    </row>
    <row r="51" spans="1:7" ht="30.75" customHeight="1" x14ac:dyDescent="0.25">
      <c r="A51" s="6">
        <v>9</v>
      </c>
      <c r="B51" s="7" t="s">
        <v>32</v>
      </c>
      <c r="C51" s="8" t="s">
        <v>1</v>
      </c>
      <c r="D51" s="9">
        <v>3</v>
      </c>
      <c r="E51" s="10"/>
      <c r="F51" s="10"/>
    </row>
    <row r="52" spans="1:7" ht="20.25" customHeight="1" x14ac:dyDescent="0.25">
      <c r="A52" s="6">
        <v>10</v>
      </c>
      <c r="B52" s="7" t="s">
        <v>26</v>
      </c>
      <c r="C52" s="8" t="s">
        <v>1</v>
      </c>
      <c r="D52" s="9">
        <v>3</v>
      </c>
      <c r="E52" s="10"/>
      <c r="F52" s="10"/>
    </row>
    <row r="53" spans="1:7" ht="21.75" customHeight="1" x14ac:dyDescent="0.25">
      <c r="A53" s="26" t="s">
        <v>33</v>
      </c>
      <c r="B53" s="27"/>
      <c r="C53" s="27"/>
      <c r="D53" s="27"/>
      <c r="E53" s="27"/>
      <c r="F53" s="11">
        <f>SUM(F43:F52)</f>
        <v>0</v>
      </c>
    </row>
    <row r="55" spans="1:7" s="3" customFormat="1" ht="23.25" customHeight="1" x14ac:dyDescent="0.25">
      <c r="A55" s="28" t="s">
        <v>35</v>
      </c>
      <c r="B55" s="28"/>
      <c r="C55" s="28"/>
      <c r="D55" s="28"/>
      <c r="E55" s="28"/>
      <c r="F55" s="28"/>
      <c r="G55" s="2"/>
    </row>
    <row r="56" spans="1:7" ht="23.25" customHeight="1" x14ac:dyDescent="0.25">
      <c r="A56" s="30"/>
      <c r="B56" s="31"/>
      <c r="C56" s="4" t="s">
        <v>2</v>
      </c>
      <c r="D56" s="5" t="s">
        <v>3</v>
      </c>
      <c r="E56" s="4" t="s">
        <v>4</v>
      </c>
      <c r="F56" s="4" t="s">
        <v>5</v>
      </c>
    </row>
    <row r="57" spans="1:7" ht="162.75" customHeight="1" x14ac:dyDescent="0.25">
      <c r="A57" s="6">
        <v>1</v>
      </c>
      <c r="B57" s="7" t="s">
        <v>54</v>
      </c>
      <c r="C57" s="8" t="s">
        <v>1</v>
      </c>
      <c r="D57" s="9">
        <v>1</v>
      </c>
      <c r="E57" s="10"/>
      <c r="F57" s="10"/>
    </row>
    <row r="58" spans="1:7" ht="42" customHeight="1" x14ac:dyDescent="0.25">
      <c r="A58" s="6">
        <v>2</v>
      </c>
      <c r="B58" s="7" t="s">
        <v>38</v>
      </c>
      <c r="C58" s="8" t="s">
        <v>1</v>
      </c>
      <c r="D58" s="9">
        <v>1</v>
      </c>
      <c r="E58" s="10"/>
      <c r="F58" s="10"/>
    </row>
    <row r="59" spans="1:7" ht="42" customHeight="1" x14ac:dyDescent="0.25">
      <c r="A59" s="6">
        <v>3</v>
      </c>
      <c r="B59" s="7" t="s">
        <v>48</v>
      </c>
      <c r="C59" s="8" t="s">
        <v>1</v>
      </c>
      <c r="D59" s="9">
        <v>1</v>
      </c>
      <c r="E59" s="10"/>
      <c r="F59" s="10"/>
    </row>
    <row r="60" spans="1:7" ht="64.5" customHeight="1" x14ac:dyDescent="0.25">
      <c r="A60" s="6">
        <v>4</v>
      </c>
      <c r="B60" s="7" t="s">
        <v>39</v>
      </c>
      <c r="C60" s="8" t="s">
        <v>1</v>
      </c>
      <c r="D60" s="9">
        <v>1</v>
      </c>
      <c r="E60" s="10"/>
      <c r="F60" s="10"/>
    </row>
    <row r="61" spans="1:7" ht="42" customHeight="1" x14ac:dyDescent="0.25">
      <c r="A61" s="6">
        <v>5</v>
      </c>
      <c r="B61" s="7" t="s">
        <v>40</v>
      </c>
      <c r="C61" s="8" t="s">
        <v>1</v>
      </c>
      <c r="D61" s="9">
        <v>1</v>
      </c>
      <c r="E61" s="10"/>
      <c r="F61" s="10"/>
    </row>
    <row r="62" spans="1:7" ht="42" customHeight="1" x14ac:dyDescent="0.25">
      <c r="A62" s="6">
        <v>6</v>
      </c>
      <c r="B62" s="7" t="s">
        <v>41</v>
      </c>
      <c r="C62" s="8" t="s">
        <v>1</v>
      </c>
      <c r="D62" s="9">
        <v>1</v>
      </c>
      <c r="E62" s="10"/>
      <c r="F62" s="10"/>
    </row>
    <row r="63" spans="1:7" ht="30.75" customHeight="1" x14ac:dyDescent="0.25">
      <c r="A63" s="6">
        <v>7</v>
      </c>
      <c r="B63" s="7" t="s">
        <v>42</v>
      </c>
      <c r="C63" s="8" t="s">
        <v>1</v>
      </c>
      <c r="D63" s="9">
        <v>1</v>
      </c>
      <c r="E63" s="10"/>
      <c r="F63" s="10"/>
    </row>
    <row r="64" spans="1:7" ht="30.75" customHeight="1" x14ac:dyDescent="0.25">
      <c r="A64" s="6">
        <v>8</v>
      </c>
      <c r="B64" s="7" t="s">
        <v>31</v>
      </c>
      <c r="C64" s="8" t="s">
        <v>1</v>
      </c>
      <c r="D64" s="9">
        <v>1</v>
      </c>
      <c r="E64" s="10"/>
      <c r="F64" s="10"/>
    </row>
    <row r="65" spans="1:6" ht="30.75" customHeight="1" x14ac:dyDescent="0.25">
      <c r="A65" s="6">
        <v>9</v>
      </c>
      <c r="B65" s="7" t="s">
        <v>32</v>
      </c>
      <c r="C65" s="8" t="s">
        <v>1</v>
      </c>
      <c r="D65" s="9">
        <v>3</v>
      </c>
      <c r="E65" s="10"/>
      <c r="F65" s="10"/>
    </row>
    <row r="66" spans="1:6" ht="20.25" customHeight="1" x14ac:dyDescent="0.25">
      <c r="A66" s="6">
        <v>10</v>
      </c>
      <c r="B66" s="7" t="s">
        <v>43</v>
      </c>
      <c r="C66" s="8" t="s">
        <v>1</v>
      </c>
      <c r="D66" s="9">
        <v>1</v>
      </c>
      <c r="E66" s="10"/>
      <c r="F66" s="10"/>
    </row>
    <row r="67" spans="1:6" ht="21.75" customHeight="1" x14ac:dyDescent="0.25">
      <c r="A67" s="26" t="s">
        <v>44</v>
      </c>
      <c r="B67" s="27"/>
      <c r="C67" s="27"/>
      <c r="D67" s="27"/>
      <c r="E67" s="27"/>
      <c r="F67" s="11">
        <f>SUM(F57:F66)</f>
        <v>0</v>
      </c>
    </row>
    <row r="69" spans="1:6" ht="18" x14ac:dyDescent="0.25">
      <c r="E69" s="25" t="s">
        <v>47</v>
      </c>
      <c r="F69" s="25">
        <f>SUM(F67,F53,F39,F25,F9)</f>
        <v>0</v>
      </c>
    </row>
    <row r="71" spans="1:6" ht="15.75" x14ac:dyDescent="0.25">
      <c r="A71" s="22"/>
      <c r="B71" s="22"/>
      <c r="C71" s="22"/>
      <c r="D71" s="23"/>
      <c r="E71" s="24"/>
      <c r="F71" s="21"/>
    </row>
    <row r="72" spans="1:6" ht="15.75" x14ac:dyDescent="0.25">
      <c r="A72" s="22"/>
      <c r="B72" s="22"/>
      <c r="C72" s="22"/>
      <c r="D72" s="23"/>
      <c r="E72" s="24"/>
      <c r="F72" s="21"/>
    </row>
    <row r="73" spans="1:6" ht="15.75" x14ac:dyDescent="0.25">
      <c r="A73" s="22"/>
      <c r="B73" s="22"/>
      <c r="C73" s="22"/>
      <c r="D73" s="23"/>
      <c r="E73" s="24"/>
      <c r="F73" s="21"/>
    </row>
    <row r="74" spans="1:6" ht="15.75" x14ac:dyDescent="0.25">
      <c r="A74" s="22"/>
      <c r="B74" s="22"/>
      <c r="C74" s="22"/>
      <c r="D74" s="23"/>
      <c r="E74" s="24"/>
      <c r="F74" s="21"/>
    </row>
    <row r="75" spans="1:6" ht="15.75" x14ac:dyDescent="0.25">
      <c r="A75" s="22"/>
      <c r="B75" s="22"/>
      <c r="C75" s="22"/>
      <c r="D75" s="23"/>
      <c r="E75" s="24"/>
      <c r="F75" s="21"/>
    </row>
    <row r="76" spans="1:6" ht="15.75" x14ac:dyDescent="0.25">
      <c r="A76" s="22"/>
      <c r="B76" s="22"/>
      <c r="C76" s="22"/>
      <c r="D76" s="23"/>
      <c r="E76" s="24"/>
      <c r="F76" s="21"/>
    </row>
    <row r="77" spans="1:6" ht="15.75" x14ac:dyDescent="0.25">
      <c r="A77" s="22"/>
      <c r="B77" s="22"/>
      <c r="C77" s="22"/>
      <c r="D77" s="23"/>
      <c r="E77" s="24"/>
      <c r="F77" s="21"/>
    </row>
    <row r="78" spans="1:6" ht="15.75" x14ac:dyDescent="0.25">
      <c r="A78" s="22"/>
      <c r="B78" s="22"/>
      <c r="C78" s="22"/>
      <c r="D78" s="23"/>
      <c r="E78" s="24"/>
      <c r="F78" s="21"/>
    </row>
    <row r="79" spans="1:6" ht="15.75" x14ac:dyDescent="0.25">
      <c r="A79" s="22"/>
      <c r="B79" s="18"/>
      <c r="C79" s="19"/>
      <c r="D79" s="20"/>
      <c r="E79" s="21"/>
      <c r="F79" s="21"/>
    </row>
  </sheetData>
  <mergeCells count="15">
    <mergeCell ref="A25:E25"/>
    <mergeCell ref="A55:F55"/>
    <mergeCell ref="A67:E67"/>
    <mergeCell ref="A9:E9"/>
    <mergeCell ref="A1:F1"/>
    <mergeCell ref="A12:F12"/>
    <mergeCell ref="A2:B2"/>
    <mergeCell ref="A13:B13"/>
    <mergeCell ref="A29:B29"/>
    <mergeCell ref="A42:B42"/>
    <mergeCell ref="A56:B56"/>
    <mergeCell ref="A28:F28"/>
    <mergeCell ref="A39:E39"/>
    <mergeCell ref="A41:F41"/>
    <mergeCell ref="A53:E53"/>
  </mergeCells>
  <pageMargins left="0.7" right="0.7" top="0.75" bottom="0.75" header="0.3" footer="0.3"/>
  <pageSetup paperSize="9" scale="76" fitToHeight="0" orientation="portrait" r:id="rId1"/>
  <rowBreaks count="3" manualBreakCount="3">
    <brk id="27" max="16383" man="1"/>
    <brk id="40" max="16383" man="1"/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Ines Švrljuga</cp:lastModifiedBy>
  <cp:lastPrinted>2026-02-25T11:41:18Z</cp:lastPrinted>
  <dcterms:created xsi:type="dcterms:W3CDTF">2025-03-11T10:03:16Z</dcterms:created>
  <dcterms:modified xsi:type="dcterms:W3CDTF">2026-03-27T09:35:12Z</dcterms:modified>
</cp:coreProperties>
</file>